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C:\Users\P10090791\Desktop\"/>
    </mc:Choice>
  </mc:AlternateContent>
  <xr:revisionPtr revIDLastSave="0" documentId="13_ncr:1_{F6467999-CCC4-47FA-9C46-15BE884210AE}" xr6:coauthVersionLast="36" xr6:coauthVersionMax="36" xr10:uidLastSave="{00000000-0000-0000-0000-000000000000}"/>
  <bookViews>
    <workbookView xWindow="120" yWindow="132" windowWidth="18780" windowHeight="12660" xr2:uid="{00000000-000D-0000-FFFF-FFFF00000000}"/>
  </bookViews>
  <sheets>
    <sheet name="GEVZ-Landesstraßen" sheetId="4" r:id="rId1"/>
    <sheet name="GEVZ-Gewässer" sheetId="12" r:id="rId2"/>
    <sheet name="Summenblatt_Landesstraßen" sheetId="13" r:id="rId3"/>
    <sheet name="Summenblatt_Gewässer" sheetId="14" r:id="rId4"/>
  </sheets>
  <definedNames>
    <definedName name="_xlnm.Print_Titles" localSheetId="1">'GEVZ-Gewässer'!$1:$6</definedName>
    <definedName name="_xlnm.Print_Titles" localSheetId="0">'GEVZ-Landesstraßen'!$1:$6</definedName>
    <definedName name="_xlnm.Print_Titles" localSheetId="3">Summenblatt_Gewässer!$1:$6</definedName>
    <definedName name="_xlnm.Print_Titles" localSheetId="2">Summenblatt_Landesstraßen!$1:$6</definedName>
  </definedNames>
  <calcPr calcId="191029"/>
</workbook>
</file>

<file path=xl/calcChain.xml><?xml version="1.0" encoding="utf-8"?>
<calcChain xmlns="http://schemas.openxmlformats.org/spreadsheetml/2006/main">
  <c r="E17" i="14" l="1"/>
  <c r="H29" i="12"/>
  <c r="J9" i="13" l="1"/>
  <c r="J13" i="13" s="1"/>
  <c r="E17" i="13"/>
  <c r="G17" i="13" s="1"/>
  <c r="H29" i="4"/>
  <c r="L7" i="13"/>
  <c r="L13" i="13" s="1"/>
  <c r="E9" i="13"/>
  <c r="G9" i="13" s="1"/>
  <c r="E7" i="13"/>
  <c r="G7" i="13" s="1"/>
  <c r="H23" i="12"/>
  <c r="E9" i="14" s="1"/>
  <c r="H13" i="12"/>
  <c r="E7" i="14" s="1"/>
  <c r="G13" i="13" l="1"/>
  <c r="E13" i="13"/>
  <c r="E13" i="14"/>
  <c r="N13" i="4"/>
  <c r="L23" i="4"/>
  <c r="H23" i="4"/>
  <c r="H13" i="4"/>
</calcChain>
</file>

<file path=xl/sharedStrings.xml><?xml version="1.0" encoding="utf-8"?>
<sst xmlns="http://schemas.openxmlformats.org/spreadsheetml/2006/main" count="172" uniqueCount="50">
  <si>
    <t>Projekt:</t>
  </si>
  <si>
    <t>Bezeichnung im</t>
  </si>
  <si>
    <t>Grundeinlöseplan</t>
  </si>
  <si>
    <t>Grundstücksnummer</t>
  </si>
  <si>
    <t>EZ</t>
  </si>
  <si>
    <t>A N M E R K U N G</t>
  </si>
  <si>
    <t>m²</t>
  </si>
  <si>
    <t>LN</t>
  </si>
  <si>
    <t>GRUNDEINLÖSEVERZEICHNIS:</t>
  </si>
  <si>
    <t>KG:</t>
  </si>
  <si>
    <t>GZ:</t>
  </si>
  <si>
    <t>Baulos:</t>
  </si>
  <si>
    <t>S</t>
  </si>
  <si>
    <t>Landes- und Gemeindestraßen</t>
  </si>
  <si>
    <t>51215   Lichtenegg</t>
  </si>
  <si>
    <t>Mustermann Stefan</t>
  </si>
  <si>
    <t>2a</t>
  </si>
  <si>
    <t>2b</t>
  </si>
  <si>
    <t>Musterfrau Nicola</t>
  </si>
  <si>
    <t>1a</t>
  </si>
  <si>
    <t>1b</t>
  </si>
  <si>
    <t>Bfl</t>
  </si>
  <si>
    <t>Gesamt</t>
  </si>
  <si>
    <t>ÖFFL. GUT (Str. u. Wege)</t>
  </si>
  <si>
    <t>E I G E N T Ü M E R  /  I N</t>
  </si>
  <si>
    <t>GS Maxlhaid   km  206,016 - km 206,126</t>
  </si>
  <si>
    <t>Benützungsart / Nutzung</t>
  </si>
  <si>
    <t>B- und L-   Landesstr.</t>
  </si>
  <si>
    <t>Servituts-   fläche</t>
  </si>
  <si>
    <t>Gemeinde-     str.</t>
  </si>
  <si>
    <t>Einlösefläche</t>
  </si>
  <si>
    <t>sonst. Anlage                       (z.B. Gewässer)</t>
  </si>
  <si>
    <t>ökolog.            Ausgl.-    fläche</t>
  </si>
  <si>
    <t>50/50 %    Beteilig.  Land / Gmde                             LAND</t>
  </si>
  <si>
    <t>50/50 %    Beteilig.  Land / Gmde     GMDE</t>
  </si>
  <si>
    <t>Rest-     fläche</t>
  </si>
  <si>
    <t>mögl.     Flächen-       gewinn</t>
  </si>
  <si>
    <t>100 %       Gmde.</t>
  </si>
  <si>
    <t>1 - 215 / 23</t>
  </si>
  <si>
    <t>B1    Wiener Straße</t>
  </si>
  <si>
    <t xml:space="preserve">vorüber-     gehend       beanspr.      Fläche           </t>
  </si>
  <si>
    <t xml:space="preserve">PHYS. U. JURISTISCHE PERS. </t>
  </si>
  <si>
    <t>4600 Wels</t>
  </si>
  <si>
    <t>Kirchenplatz 1</t>
  </si>
  <si>
    <t>Schulstraße 1</t>
  </si>
  <si>
    <t>Gesamtgröße des Grundstückes laut Grundbuch</t>
  </si>
  <si>
    <t>Gemeindeweg 1</t>
  </si>
  <si>
    <t>SUMMENBLATT:</t>
  </si>
  <si>
    <t>Seite</t>
  </si>
  <si>
    <t>sonst. Anlage                                     (z.B. Gewässer)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</si>
</sst>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9"/>
      <color indexed="8"/>
      <name val="Arial"/>
      <family val="2"/>
    </font>
    <font>
      <u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GreekC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46">
    <xf numFmtId="0" fontId="0" fillId="0" borderId="0" xfId="0"/>
    <xf numFmtId="0" fontId="0" fillId="0" borderId="0" xfId="0" applyProtection="1"/>
    <xf numFmtId="0" fontId="0" fillId="0" borderId="0" xfId="0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 textRotation="255"/>
    </xf>
    <xf numFmtId="0" fontId="4" fillId="0" borderId="3" xfId="0" applyFont="1" applyBorder="1" applyAlignment="1" applyProtection="1">
      <alignment horizontal="left"/>
    </xf>
    <xf numFmtId="0" fontId="0" fillId="0" borderId="0" xfId="0" applyFill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textRotation="255"/>
      <protection locked="0"/>
    </xf>
    <xf numFmtId="49" fontId="0" fillId="0" borderId="0" xfId="0" applyNumberFormat="1" applyProtection="1">
      <protection locked="0"/>
    </xf>
    <xf numFmtId="0" fontId="1" fillId="0" borderId="4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0" fillId="0" borderId="7" xfId="0" applyBorder="1" applyProtection="1"/>
    <xf numFmtId="0" fontId="0" fillId="0" borderId="0" xfId="0" applyBorder="1" applyProtection="1">
      <protection locked="0"/>
    </xf>
    <xf numFmtId="0" fontId="0" fillId="0" borderId="0" xfId="0" applyBorder="1"/>
    <xf numFmtId="0" fontId="0" fillId="0" borderId="0" xfId="0" applyFill="1" applyBorder="1" applyProtection="1"/>
    <xf numFmtId="0" fontId="13" fillId="0" borderId="4" xfId="0" applyFont="1" applyBorder="1" applyProtection="1"/>
    <xf numFmtId="0" fontId="15" fillId="0" borderId="4" xfId="0" applyFont="1" applyBorder="1" applyAlignment="1" applyProtection="1">
      <alignment horizontal="left" vertical="center"/>
    </xf>
    <xf numFmtId="0" fontId="16" fillId="0" borderId="4" xfId="0" applyFont="1" applyBorder="1" applyAlignment="1" applyProtection="1">
      <alignment horizontal="left"/>
      <protection locked="0"/>
    </xf>
    <xf numFmtId="0" fontId="14" fillId="0" borderId="4" xfId="0" applyFont="1" applyBorder="1" applyProtection="1"/>
    <xf numFmtId="49" fontId="15" fillId="0" borderId="4" xfId="0" applyNumberFormat="1" applyFont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center"/>
    </xf>
    <xf numFmtId="0" fontId="13" fillId="0" borderId="4" xfId="0" applyFont="1" applyBorder="1" applyAlignment="1" applyProtection="1"/>
    <xf numFmtId="0" fontId="13" fillId="0" borderId="8" xfId="0" applyFont="1" applyBorder="1" applyProtection="1"/>
    <xf numFmtId="0" fontId="13" fillId="0" borderId="0" xfId="0" applyFont="1" applyBorder="1" applyProtection="1"/>
    <xf numFmtId="0" fontId="17" fillId="0" borderId="0" xfId="0" applyFont="1" applyBorder="1" applyAlignment="1" applyProtection="1">
      <alignment horizontal="left" vertical="center"/>
    </xf>
    <xf numFmtId="49" fontId="13" fillId="0" borderId="0" xfId="0" applyNumberFormat="1" applyFont="1" applyBorder="1" applyAlignment="1" applyProtection="1">
      <alignment horizontal="left" vertical="center"/>
    </xf>
    <xf numFmtId="49" fontId="18" fillId="0" borderId="0" xfId="0" applyNumberFormat="1" applyFont="1" applyBorder="1" applyAlignment="1" applyProtection="1">
      <alignment horizontal="left" vertical="center"/>
    </xf>
    <xf numFmtId="49" fontId="19" fillId="0" borderId="0" xfId="0" applyNumberFormat="1" applyFont="1" applyBorder="1" applyAlignment="1" applyProtection="1">
      <alignment horizontal="left" vertical="center"/>
    </xf>
    <xf numFmtId="49" fontId="20" fillId="0" borderId="0" xfId="0" applyNumberFormat="1" applyFont="1" applyBorder="1" applyAlignment="1" applyProtection="1">
      <alignment horizontal="left"/>
    </xf>
    <xf numFmtId="49" fontId="17" fillId="0" borderId="0" xfId="0" applyNumberFormat="1" applyFont="1" applyBorder="1" applyAlignment="1" applyProtection="1">
      <alignment horizontal="left"/>
    </xf>
    <xf numFmtId="0" fontId="13" fillId="0" borderId="9" xfId="0" applyFont="1" applyBorder="1" applyProtection="1"/>
    <xf numFmtId="49" fontId="16" fillId="0" borderId="3" xfId="0" applyNumberFormat="1" applyFont="1" applyBorder="1" applyAlignment="1" applyProtection="1">
      <alignment horizontal="centerContinuous"/>
    </xf>
    <xf numFmtId="49" fontId="13" fillId="0" borderId="3" xfId="0" applyNumberFormat="1" applyFont="1" applyBorder="1" applyAlignment="1" applyProtection="1">
      <alignment horizontal="left"/>
    </xf>
    <xf numFmtId="0" fontId="22" fillId="0" borderId="10" xfId="0" applyFont="1" applyBorder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17" fillId="0" borderId="3" xfId="0" applyFont="1" applyBorder="1" applyAlignment="1" applyProtection="1">
      <alignment horizontal="right"/>
    </xf>
    <xf numFmtId="0" fontId="13" fillId="0" borderId="3" xfId="0" applyFont="1" applyBorder="1" applyProtection="1"/>
    <xf numFmtId="49" fontId="16" fillId="0" borderId="0" xfId="0" applyNumberFormat="1" applyFont="1" applyBorder="1" applyAlignment="1" applyProtection="1">
      <alignment horizontal="left"/>
    </xf>
    <xf numFmtId="49" fontId="13" fillId="0" borderId="0" xfId="0" applyNumberFormat="1" applyFont="1" applyBorder="1" applyAlignment="1" applyProtection="1">
      <alignment horizontal="left"/>
    </xf>
    <xf numFmtId="0" fontId="11" fillId="0" borderId="25" xfId="0" applyFont="1" applyFill="1" applyBorder="1" applyAlignment="1" applyProtection="1">
      <alignment horizontal="center" wrapText="1"/>
    </xf>
    <xf numFmtId="0" fontId="11" fillId="0" borderId="29" xfId="0" applyFont="1" applyFill="1" applyBorder="1" applyAlignment="1" applyProtection="1">
      <alignment horizontal="center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52" xfId="0" applyFont="1" applyBorder="1" applyAlignment="1" applyProtection="1">
      <alignment horizontal="center" vertical="center" wrapText="1"/>
      <protection locked="0"/>
    </xf>
    <xf numFmtId="12" fontId="23" fillId="0" borderId="14" xfId="0" applyNumberFormat="1" applyFont="1" applyBorder="1" applyAlignment="1" applyProtection="1">
      <alignment horizontal="center" vertical="center" wrapText="1"/>
      <protection locked="0"/>
    </xf>
    <xf numFmtId="12" fontId="23" fillId="0" borderId="16" xfId="0" applyNumberFormat="1" applyFont="1" applyBorder="1" applyAlignment="1" applyProtection="1">
      <alignment horizontal="center" vertical="center" wrapText="1"/>
      <protection locked="0"/>
    </xf>
    <xf numFmtId="12" fontId="23" fillId="0" borderId="5" xfId="0" applyNumberFormat="1" applyFont="1" applyBorder="1" applyAlignment="1" applyProtection="1">
      <alignment horizontal="center" vertical="center" wrapText="1"/>
      <protection locked="0"/>
    </xf>
    <xf numFmtId="12" fontId="23" fillId="0" borderId="53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6" fillId="0" borderId="55" xfId="0" applyFont="1" applyBorder="1" applyAlignment="1">
      <alignment horizontal="center" vertical="center"/>
    </xf>
    <xf numFmtId="0" fontId="23" fillId="0" borderId="15" xfId="0" applyFont="1" applyBorder="1" applyAlignment="1" applyProtection="1">
      <alignment horizontal="center" vertical="center"/>
      <protection locked="0"/>
    </xf>
    <xf numFmtId="49" fontId="8" fillId="0" borderId="56" xfId="0" applyNumberFormat="1" applyFont="1" applyFill="1" applyBorder="1" applyAlignment="1" applyProtection="1">
      <alignment horizontal="center"/>
    </xf>
    <xf numFmtId="49" fontId="8" fillId="0" borderId="37" xfId="0" applyNumberFormat="1" applyFont="1" applyFill="1" applyBorder="1" applyAlignment="1" applyProtection="1">
      <alignment horizontal="center"/>
    </xf>
    <xf numFmtId="0" fontId="11" fillId="0" borderId="37" xfId="0" applyFont="1" applyFill="1" applyBorder="1" applyAlignment="1" applyProtection="1">
      <alignment horizontal="center"/>
    </xf>
    <xf numFmtId="49" fontId="10" fillId="0" borderId="65" xfId="0" applyNumberFormat="1" applyFont="1" applyFill="1" applyBorder="1" applyAlignment="1" applyProtection="1">
      <alignment horizontal="center" vertical="center" wrapText="1"/>
    </xf>
    <xf numFmtId="0" fontId="26" fillId="0" borderId="49" xfId="0" applyFont="1" applyBorder="1" applyAlignment="1">
      <alignment horizontal="center" vertical="center"/>
    </xf>
    <xf numFmtId="12" fontId="23" fillId="0" borderId="64" xfId="0" applyNumberFormat="1" applyFont="1" applyBorder="1" applyAlignment="1" applyProtection="1">
      <alignment horizontal="center" vertical="center" wrapText="1"/>
      <protection locked="0"/>
    </xf>
    <xf numFmtId="12" fontId="23" fillId="0" borderId="51" xfId="0" applyNumberFormat="1" applyFont="1" applyBorder="1" applyAlignment="1" applyProtection="1">
      <alignment horizontal="center" vertical="center" wrapText="1"/>
      <protection locked="0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10" fillId="0" borderId="66" xfId="0" applyFont="1" applyFill="1" applyBorder="1" applyAlignment="1" applyProtection="1">
      <alignment horizontal="center" vertical="center" wrapText="1"/>
    </xf>
    <xf numFmtId="49" fontId="10" fillId="0" borderId="68" xfId="0" applyNumberFormat="1" applyFont="1" applyFill="1" applyBorder="1" applyAlignment="1" applyProtection="1">
      <alignment horizontal="center" vertical="center" wrapText="1"/>
    </xf>
    <xf numFmtId="0" fontId="10" fillId="0" borderId="68" xfId="0" applyFont="1" applyFill="1" applyBorder="1" applyAlignment="1" applyProtection="1">
      <alignment horizontal="center" vertical="center" wrapText="1"/>
    </xf>
    <xf numFmtId="49" fontId="10" fillId="0" borderId="69" xfId="0" applyNumberFormat="1" applyFont="1" applyFill="1" applyBorder="1" applyAlignment="1" applyProtection="1">
      <alignment horizontal="center" vertical="center" wrapText="1"/>
    </xf>
    <xf numFmtId="49" fontId="8" fillId="0" borderId="49" xfId="0" applyNumberFormat="1" applyFont="1" applyFill="1" applyBorder="1" applyAlignment="1" applyProtection="1">
      <alignment horizontal="center"/>
    </xf>
    <xf numFmtId="0" fontId="10" fillId="0" borderId="66" xfId="0" applyFont="1" applyFill="1" applyBorder="1" applyAlignment="1" applyProtection="1">
      <alignment horizontal="center" vertical="center" wrapText="1"/>
    </xf>
    <xf numFmtId="0" fontId="10" fillId="0" borderId="68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49" fontId="10" fillId="0" borderId="69" xfId="0" applyNumberFormat="1" applyFont="1" applyFill="1" applyBorder="1" applyAlignment="1" applyProtection="1">
      <alignment horizontal="center" vertical="center" wrapText="1"/>
    </xf>
    <xf numFmtId="49" fontId="10" fillId="0" borderId="68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/>
      <protection locked="0"/>
    </xf>
    <xf numFmtId="0" fontId="26" fillId="0" borderId="49" xfId="0" applyFont="1" applyBorder="1" applyAlignment="1">
      <alignment horizontal="center" vertical="center"/>
    </xf>
    <xf numFmtId="12" fontId="23" fillId="0" borderId="14" xfId="0" applyNumberFormat="1" applyFont="1" applyBorder="1" applyAlignment="1" applyProtection="1">
      <alignment horizontal="center" vertical="center" wrapText="1"/>
      <protection locked="0"/>
    </xf>
    <xf numFmtId="12" fontId="23" fillId="0" borderId="16" xfId="0" applyNumberFormat="1" applyFont="1" applyBorder="1" applyAlignment="1" applyProtection="1">
      <alignment horizontal="center" vertical="center" wrapText="1"/>
      <protection locked="0"/>
    </xf>
    <xf numFmtId="12" fontId="23" fillId="0" borderId="64" xfId="0" applyNumberFormat="1" applyFont="1" applyBorder="1" applyAlignment="1" applyProtection="1">
      <alignment horizontal="center" vertical="center" wrapText="1"/>
      <protection locked="0"/>
    </xf>
    <xf numFmtId="12" fontId="23" fillId="0" borderId="51" xfId="0" applyNumberFormat="1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6" fillId="0" borderId="55" xfId="0" applyFont="1" applyBorder="1" applyAlignment="1">
      <alignment horizontal="center" vertical="center"/>
    </xf>
    <xf numFmtId="49" fontId="8" fillId="0" borderId="56" xfId="0" applyNumberFormat="1" applyFont="1" applyFill="1" applyBorder="1" applyAlignment="1" applyProtection="1">
      <alignment horizontal="center"/>
    </xf>
    <xf numFmtId="49" fontId="8" fillId="0" borderId="37" xfId="0" applyNumberFormat="1" applyFont="1" applyFill="1" applyBorder="1" applyAlignment="1" applyProtection="1">
      <alignment horizontal="center"/>
    </xf>
    <xf numFmtId="49" fontId="10" fillId="0" borderId="65" xfId="0" applyNumberFormat="1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 applyProtection="1">
      <alignment horizontal="center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2" fontId="23" fillId="0" borderId="5" xfId="0" applyNumberFormat="1" applyFont="1" applyBorder="1" applyAlignment="1" applyProtection="1">
      <alignment horizontal="center" vertical="center" wrapText="1"/>
      <protection locked="0"/>
    </xf>
    <xf numFmtId="12" fontId="23" fillId="0" borderId="53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/>
    </xf>
    <xf numFmtId="0" fontId="23" fillId="0" borderId="52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49" fontId="8" fillId="0" borderId="49" xfId="0" applyNumberFormat="1" applyFont="1" applyFill="1" applyBorder="1" applyAlignment="1" applyProtection="1">
      <alignment horizontal="center"/>
    </xf>
    <xf numFmtId="49" fontId="15" fillId="0" borderId="3" xfId="0" applyNumberFormat="1" applyFont="1" applyBorder="1" applyAlignment="1" applyProtection="1">
      <alignment horizontal="center"/>
    </xf>
    <xf numFmtId="0" fontId="23" fillId="0" borderId="72" xfId="0" applyFont="1" applyBorder="1" applyAlignment="1">
      <alignment horizontal="right" vertical="center" wrapText="1"/>
    </xf>
    <xf numFmtId="0" fontId="26" fillId="0" borderId="74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49" fontId="28" fillId="0" borderId="80" xfId="0" applyNumberFormat="1" applyFont="1" applyBorder="1" applyAlignment="1" applyProtection="1">
      <alignment horizontal="center" vertical="center"/>
    </xf>
    <xf numFmtId="49" fontId="8" fillId="0" borderId="29" xfId="0" applyNumberFormat="1" applyFont="1" applyFill="1" applyBorder="1" applyAlignment="1" applyProtection="1">
      <alignment horizontal="center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67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left"/>
    </xf>
    <xf numFmtId="0" fontId="30" fillId="0" borderId="4" xfId="0" applyFont="1" applyBorder="1" applyAlignment="1" applyProtection="1">
      <alignment horizontal="left"/>
    </xf>
    <xf numFmtId="49" fontId="30" fillId="0" borderId="0" xfId="0" applyNumberFormat="1" applyFont="1" applyBorder="1" applyAlignment="1" applyProtection="1"/>
    <xf numFmtId="0" fontId="23" fillId="0" borderId="15" xfId="0" applyFont="1" applyBorder="1" applyAlignment="1" applyProtection="1">
      <alignment horizontal="center" vertical="center"/>
      <protection locked="0"/>
    </xf>
    <xf numFmtId="0" fontId="26" fillId="0" borderId="55" xfId="0" applyFont="1" applyBorder="1" applyAlignment="1">
      <alignment horizontal="center" vertical="center"/>
    </xf>
    <xf numFmtId="49" fontId="8" fillId="0" borderId="37" xfId="0" applyNumberFormat="1" applyFont="1" applyFill="1" applyBorder="1" applyAlignment="1" applyProtection="1">
      <alignment horizontal="center"/>
    </xf>
    <xf numFmtId="0" fontId="11" fillId="0" borderId="37" xfId="0" applyFont="1" applyFill="1" applyBorder="1" applyAlignment="1" applyProtection="1">
      <alignment horizontal="center"/>
    </xf>
    <xf numFmtId="0" fontId="10" fillId="0" borderId="68" xfId="0" applyFont="1" applyFill="1" applyBorder="1" applyAlignment="1" applyProtection="1">
      <alignment horizontal="center" vertical="center" wrapText="1"/>
    </xf>
    <xf numFmtId="0" fontId="10" fillId="0" borderId="66" xfId="0" applyFont="1" applyFill="1" applyBorder="1" applyAlignment="1" applyProtection="1">
      <alignment horizontal="center" vertical="center" wrapText="1"/>
    </xf>
    <xf numFmtId="49" fontId="8" fillId="0" borderId="56" xfId="0" applyNumberFormat="1" applyFont="1" applyFill="1" applyBorder="1" applyAlignment="1" applyProtection="1">
      <alignment horizontal="center"/>
    </xf>
    <xf numFmtId="49" fontId="10" fillId="0" borderId="69" xfId="0" applyNumberFormat="1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49" fontId="10" fillId="0" borderId="68" xfId="0" applyNumberFormat="1" applyFont="1" applyFill="1" applyBorder="1" applyAlignment="1" applyProtection="1">
      <alignment horizontal="center" vertical="center" wrapText="1"/>
    </xf>
    <xf numFmtId="49" fontId="8" fillId="0" borderId="50" xfId="0" applyNumberFormat="1" applyFont="1" applyFill="1" applyBorder="1" applyAlignment="1" applyProtection="1">
      <alignment horizontal="center"/>
    </xf>
    <xf numFmtId="49" fontId="5" fillId="0" borderId="70" xfId="0" applyNumberFormat="1" applyFont="1" applyFill="1" applyBorder="1" applyAlignment="1" applyProtection="1">
      <alignment horizontal="center" vertical="center" wrapText="1"/>
    </xf>
    <xf numFmtId="49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/>
    </xf>
    <xf numFmtId="0" fontId="10" fillId="0" borderId="93" xfId="0" applyFont="1" applyFill="1" applyBorder="1" applyAlignment="1" applyProtection="1">
      <alignment horizontal="center" vertical="center" wrapText="1"/>
    </xf>
    <xf numFmtId="0" fontId="11" fillId="0" borderId="94" xfId="0" applyFont="1" applyFill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7" fillId="0" borderId="28" xfId="0" applyFont="1" applyBorder="1" applyAlignment="1" applyProtection="1">
      <alignment horizontal="right" vertical="center"/>
    </xf>
    <xf numFmtId="0" fontId="17" fillId="0" borderId="3" xfId="0" applyFont="1" applyBorder="1" applyAlignment="1" applyProtection="1">
      <alignment horizontal="right" vertical="center"/>
    </xf>
    <xf numFmtId="0" fontId="17" fillId="0" borderId="28" xfId="0" applyFont="1" applyBorder="1" applyAlignment="1" applyProtection="1">
      <alignment horizontal="center" vertical="center"/>
    </xf>
    <xf numFmtId="1" fontId="25" fillId="0" borderId="35" xfId="0" applyNumberFormat="1" applyFont="1" applyBorder="1" applyAlignment="1" applyProtection="1">
      <alignment horizontal="center" vertical="center"/>
      <protection locked="0"/>
    </xf>
    <xf numFmtId="1" fontId="25" fillId="0" borderId="71" xfId="0" applyNumberFormat="1" applyFont="1" applyBorder="1" applyAlignment="1" applyProtection="1">
      <alignment horizontal="center" vertical="center"/>
      <protection locked="0"/>
    </xf>
    <xf numFmtId="1" fontId="25" fillId="0" borderId="35" xfId="0" applyNumberFormat="1" applyFont="1" applyBorder="1" applyAlignment="1" applyProtection="1">
      <alignment horizontal="center" vertical="center" wrapText="1"/>
      <protection locked="0"/>
    </xf>
    <xf numFmtId="1" fontId="25" fillId="0" borderId="34" xfId="0" applyNumberFormat="1" applyFont="1" applyBorder="1" applyAlignment="1" applyProtection="1">
      <alignment horizontal="center" vertical="center" wrapText="1"/>
      <protection locked="0"/>
    </xf>
    <xf numFmtId="1" fontId="25" fillId="0" borderId="36" xfId="0" applyNumberFormat="1" applyFont="1" applyBorder="1" applyAlignment="1" applyProtection="1">
      <alignment horizontal="center" vertical="center" wrapText="1"/>
      <protection locked="0"/>
    </xf>
    <xf numFmtId="1" fontId="6" fillId="0" borderId="30" xfId="0" applyNumberFormat="1" applyFont="1" applyBorder="1" applyAlignment="1" applyProtection="1">
      <alignment horizontal="center" wrapText="1"/>
      <protection locked="0"/>
    </xf>
    <xf numFmtId="1" fontId="6" fillId="0" borderId="37" xfId="0" applyNumberFormat="1" applyFont="1" applyBorder="1" applyAlignment="1" applyProtection="1">
      <alignment horizontal="center" wrapText="1"/>
      <protection locked="0"/>
    </xf>
    <xf numFmtId="1" fontId="24" fillId="0" borderId="33" xfId="0" applyNumberFormat="1" applyFont="1" applyBorder="1" applyAlignment="1" applyProtection="1">
      <alignment horizontal="center" vertical="center"/>
      <protection locked="0"/>
    </xf>
    <xf numFmtId="1" fontId="24" fillId="0" borderId="34" xfId="0" applyNumberFormat="1" applyFont="1" applyBorder="1" applyAlignment="1" applyProtection="1">
      <alignment horizontal="center" vertical="center"/>
      <protection locked="0"/>
    </xf>
    <xf numFmtId="1" fontId="25" fillId="0" borderId="34" xfId="0" applyNumberFormat="1" applyFont="1" applyBorder="1" applyAlignment="1" applyProtection="1">
      <alignment horizontal="center" vertical="center"/>
      <protection locked="0"/>
    </xf>
    <xf numFmtId="1" fontId="27" fillId="0" borderId="30" xfId="0" applyNumberFormat="1" applyFont="1" applyBorder="1" applyAlignment="1" applyProtection="1">
      <alignment horizontal="center" vertical="center"/>
      <protection locked="0"/>
    </xf>
    <xf numFmtId="1" fontId="27" fillId="0" borderId="37" xfId="0" applyNumberFormat="1" applyFont="1" applyBorder="1" applyAlignment="1" applyProtection="1">
      <alignment horizontal="center" vertical="center"/>
      <protection locked="0"/>
    </xf>
    <xf numFmtId="1" fontId="24" fillId="0" borderId="33" xfId="0" applyNumberFormat="1" applyFont="1" applyBorder="1" applyAlignment="1" applyProtection="1">
      <alignment horizontal="center" vertical="center" wrapText="1"/>
      <protection locked="0"/>
    </xf>
    <xf numFmtId="1" fontId="24" fillId="0" borderId="34" xfId="0" applyNumberFormat="1" applyFont="1" applyBorder="1" applyAlignment="1" applyProtection="1">
      <alignment horizontal="center" vertical="center" wrapText="1"/>
      <protection locked="0"/>
    </xf>
    <xf numFmtId="1" fontId="6" fillId="0" borderId="30" xfId="0" applyNumberFormat="1" applyFont="1" applyBorder="1" applyAlignment="1" applyProtection="1">
      <alignment horizontal="center" vertical="center" wrapText="1"/>
      <protection locked="0"/>
    </xf>
    <xf numFmtId="1" fontId="6" fillId="0" borderId="37" xfId="0" applyNumberFormat="1" applyFont="1" applyBorder="1" applyAlignment="1" applyProtection="1">
      <alignment horizontal="center" vertical="center" wrapText="1"/>
      <protection locked="0"/>
    </xf>
    <xf numFmtId="1" fontId="25" fillId="0" borderId="36" xfId="0" applyNumberFormat="1" applyFont="1" applyBorder="1" applyAlignment="1" applyProtection="1">
      <alignment horizontal="center" vertical="center"/>
      <protection locked="0"/>
    </xf>
    <xf numFmtId="1" fontId="6" fillId="0" borderId="30" xfId="0" applyNumberFormat="1" applyFont="1" applyBorder="1" applyAlignment="1" applyProtection="1">
      <alignment horizontal="center"/>
      <protection locked="0"/>
    </xf>
    <xf numFmtId="1" fontId="6" fillId="0" borderId="37" xfId="0" applyNumberFormat="1" applyFont="1" applyBorder="1" applyAlignment="1" applyProtection="1">
      <alignment horizontal="center"/>
      <protection locked="0"/>
    </xf>
    <xf numFmtId="1" fontId="23" fillId="0" borderId="33" xfId="0" applyNumberFormat="1" applyFont="1" applyBorder="1" applyAlignment="1" applyProtection="1">
      <alignment horizontal="center" vertical="center"/>
      <protection locked="0"/>
    </xf>
    <xf numFmtId="1" fontId="23" fillId="0" borderId="34" xfId="0" applyNumberFormat="1" applyFont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horizontal="center" vertical="center"/>
    </xf>
    <xf numFmtId="1" fontId="24" fillId="0" borderId="47" xfId="0" applyNumberFormat="1" applyFont="1" applyBorder="1" applyAlignment="1" applyProtection="1">
      <alignment horizontal="center" vertical="center"/>
      <protection locked="0"/>
    </xf>
    <xf numFmtId="1" fontId="24" fillId="0" borderId="27" xfId="0" applyNumberFormat="1" applyFont="1" applyBorder="1" applyAlignment="1" applyProtection="1">
      <alignment horizontal="center" vertical="center"/>
      <protection locked="0"/>
    </xf>
    <xf numFmtId="0" fontId="25" fillId="0" borderId="60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horizontal="center" vertical="center" wrapText="1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/>
    </xf>
    <xf numFmtId="1" fontId="0" fillId="0" borderId="31" xfId="0" applyNumberFormat="1" applyBorder="1" applyAlignment="1">
      <alignment horizontal="center" vertical="center"/>
    </xf>
    <xf numFmtId="1" fontId="27" fillId="0" borderId="42" xfId="0" applyNumberFormat="1" applyFont="1" applyBorder="1" applyAlignment="1" applyProtection="1">
      <alignment horizontal="center" vertical="center"/>
      <protection locked="0"/>
    </xf>
    <xf numFmtId="1" fontId="27" fillId="0" borderId="56" xfId="0" applyNumberFormat="1" applyFont="1" applyBorder="1" applyAlignment="1" applyProtection="1">
      <alignment horizontal="center" vertical="center"/>
      <protection locked="0"/>
    </xf>
    <xf numFmtId="1" fontId="23" fillId="0" borderId="46" xfId="0" applyNumberFormat="1" applyFont="1" applyBorder="1" applyAlignment="1" applyProtection="1">
      <alignment horizontal="center" vertical="center"/>
      <protection locked="0"/>
    </xf>
    <xf numFmtId="1" fontId="23" fillId="0" borderId="43" xfId="0" applyNumberFormat="1" applyFont="1" applyBorder="1" applyAlignment="1" applyProtection="1">
      <alignment horizontal="center" vertical="center"/>
      <protection locked="0"/>
    </xf>
    <xf numFmtId="1" fontId="25" fillId="0" borderId="40" xfId="0" applyNumberFormat="1" applyFont="1" applyBorder="1" applyAlignment="1" applyProtection="1">
      <alignment horizontal="center" vertical="center"/>
      <protection locked="0"/>
    </xf>
    <xf numFmtId="1" fontId="25" fillId="0" borderId="43" xfId="0" applyNumberFormat="1" applyFont="1" applyBorder="1" applyAlignment="1" applyProtection="1">
      <alignment horizontal="center" vertical="center"/>
      <protection locked="0"/>
    </xf>
    <xf numFmtId="1" fontId="25" fillId="0" borderId="76" xfId="0" applyNumberFormat="1" applyFont="1" applyBorder="1" applyAlignment="1" applyProtection="1">
      <alignment horizontal="center" vertical="center"/>
      <protection locked="0"/>
    </xf>
    <xf numFmtId="0" fontId="23" fillId="0" borderId="4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1" fontId="23" fillId="0" borderId="11" xfId="0" applyNumberFormat="1" applyFont="1" applyBorder="1" applyAlignment="1" applyProtection="1">
      <alignment horizontal="center" vertical="center"/>
      <protection locked="0"/>
    </xf>
    <xf numFmtId="1" fontId="23" fillId="0" borderId="13" xfId="0" applyNumberFormat="1" applyFont="1" applyBorder="1" applyAlignment="1" applyProtection="1">
      <alignment horizontal="center" vertical="center"/>
      <protection locked="0"/>
    </xf>
    <xf numFmtId="49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>
      <alignment horizontal="center" vertical="center"/>
    </xf>
    <xf numFmtId="1" fontId="23" fillId="0" borderId="38" xfId="0" applyNumberFormat="1" applyFont="1" applyBorder="1" applyAlignment="1" applyProtection="1">
      <alignment horizontal="center" vertical="center"/>
      <protection locked="0"/>
    </xf>
    <xf numFmtId="1" fontId="23" fillId="0" borderId="77" xfId="0" applyNumberFormat="1" applyFont="1" applyBorder="1" applyAlignment="1" applyProtection="1">
      <alignment horizontal="center" vertical="center"/>
      <protection locked="0"/>
    </xf>
    <xf numFmtId="1" fontId="27" fillId="0" borderId="32" xfId="0" applyNumberFormat="1" applyFont="1" applyBorder="1" applyAlignment="1" applyProtection="1">
      <alignment horizontal="center" vertical="center"/>
      <protection locked="0"/>
    </xf>
    <xf numFmtId="1" fontId="27" fillId="0" borderId="25" xfId="0" applyNumberFormat="1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74" xfId="0" applyFont="1" applyBorder="1" applyAlignment="1">
      <alignment horizontal="center" vertical="center"/>
    </xf>
    <xf numFmtId="1" fontId="23" fillId="0" borderId="15" xfId="0" applyNumberFormat="1" applyFont="1" applyBorder="1" applyAlignment="1" applyProtection="1">
      <alignment horizontal="center" vertical="center"/>
      <protection locked="0"/>
    </xf>
    <xf numFmtId="1" fontId="23" fillId="0" borderId="74" xfId="0" applyNumberFormat="1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1" fontId="29" fillId="0" borderId="54" xfId="0" applyNumberFormat="1" applyFont="1" applyBorder="1" applyAlignment="1" applyProtection="1">
      <alignment horizontal="center" vertical="center"/>
      <protection locked="0"/>
    </xf>
    <xf numFmtId="1" fontId="29" fillId="0" borderId="55" xfId="0" applyNumberFormat="1" applyFont="1" applyBorder="1" applyAlignment="1" applyProtection="1">
      <alignment horizontal="center" vertical="center"/>
      <protection locked="0"/>
    </xf>
    <xf numFmtId="49" fontId="23" fillId="0" borderId="54" xfId="0" applyNumberFormat="1" applyFont="1" applyBorder="1" applyAlignment="1" applyProtection="1">
      <alignment horizontal="center" vertical="center"/>
      <protection locked="0"/>
    </xf>
    <xf numFmtId="0" fontId="26" fillId="0" borderId="55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1" fontId="23" fillId="0" borderId="40" xfId="0" applyNumberFormat="1" applyFont="1" applyBorder="1" applyAlignment="1" applyProtection="1">
      <alignment horizontal="center" vertical="center"/>
      <protection locked="0"/>
    </xf>
    <xf numFmtId="1" fontId="23" fillId="0" borderId="76" xfId="0" applyNumberFormat="1" applyFont="1" applyBorder="1" applyAlignment="1" applyProtection="1">
      <alignment horizontal="center" vertical="center"/>
      <protection locked="0"/>
    </xf>
    <xf numFmtId="1" fontId="25" fillId="0" borderId="44" xfId="0" applyNumberFormat="1" applyFont="1" applyBorder="1" applyAlignment="1" applyProtection="1">
      <alignment horizontal="center" vertical="center"/>
      <protection locked="0"/>
    </xf>
    <xf numFmtId="1" fontId="23" fillId="0" borderId="27" xfId="0" applyNumberFormat="1" applyFont="1" applyBorder="1" applyAlignment="1" applyProtection="1">
      <alignment horizontal="center" vertical="center"/>
      <protection locked="0"/>
    </xf>
    <xf numFmtId="1" fontId="23" fillId="0" borderId="44" xfId="0" applyNumberFormat="1" applyFont="1" applyBorder="1" applyAlignment="1" applyProtection="1">
      <alignment horizontal="center" vertical="center"/>
      <protection locked="0"/>
    </xf>
    <xf numFmtId="1" fontId="23" fillId="0" borderId="39" xfId="0" applyNumberFormat="1" applyFont="1" applyBorder="1" applyAlignment="1" applyProtection="1">
      <alignment horizontal="center" vertical="center"/>
      <protection locked="0"/>
    </xf>
    <xf numFmtId="1" fontId="23" fillId="0" borderId="47" xfId="0" applyNumberFormat="1" applyFont="1" applyBorder="1" applyAlignment="1" applyProtection="1">
      <alignment horizontal="center" vertical="center"/>
      <protection locked="0"/>
    </xf>
    <xf numFmtId="1" fontId="0" fillId="0" borderId="71" xfId="0" applyNumberFormat="1" applyBorder="1" applyAlignment="1">
      <alignment horizontal="center" vertical="center"/>
    </xf>
    <xf numFmtId="1" fontId="25" fillId="0" borderId="38" xfId="0" applyNumberFormat="1" applyFont="1" applyBorder="1" applyAlignment="1" applyProtection="1">
      <alignment horizontal="center" vertical="center"/>
      <protection locked="0"/>
    </xf>
    <xf numFmtId="1" fontId="25" fillId="0" borderId="77" xfId="0" applyNumberFormat="1" applyFont="1" applyBorder="1" applyAlignment="1" applyProtection="1">
      <alignment horizontal="center" vertical="center"/>
      <protection locked="0"/>
    </xf>
    <xf numFmtId="0" fontId="25" fillId="0" borderId="26" xfId="0" applyFont="1" applyBorder="1" applyAlignment="1" applyProtection="1">
      <alignment horizontal="center" vertical="center"/>
      <protection locked="0"/>
    </xf>
    <xf numFmtId="0" fontId="25" fillId="0" borderId="78" xfId="0" applyFont="1" applyBorder="1" applyAlignment="1" applyProtection="1">
      <alignment horizontal="center" vertical="center"/>
      <protection locked="0"/>
    </xf>
    <xf numFmtId="1" fontId="6" fillId="0" borderId="32" xfId="0" applyNumberFormat="1" applyFont="1" applyBorder="1" applyAlignment="1" applyProtection="1">
      <alignment horizontal="center"/>
      <protection locked="0"/>
    </xf>
    <xf numFmtId="1" fontId="6" fillId="0" borderId="25" xfId="0" applyNumberFormat="1" applyFont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62" xfId="0" applyFont="1" applyBorder="1" applyAlignment="1" applyProtection="1">
      <alignment horizontal="center"/>
      <protection locked="0"/>
    </xf>
    <xf numFmtId="1" fontId="25" fillId="0" borderId="27" xfId="0" applyNumberFormat="1" applyFont="1" applyBorder="1" applyAlignment="1" applyProtection="1">
      <alignment horizontal="center" vertical="center"/>
      <protection locked="0"/>
    </xf>
    <xf numFmtId="0" fontId="26" fillId="0" borderId="21" xfId="0" applyFont="1" applyBorder="1" applyAlignment="1">
      <alignment horizontal="center" vertical="center"/>
    </xf>
    <xf numFmtId="0" fontId="23" fillId="0" borderId="21" xfId="0" applyFont="1" applyBorder="1" applyAlignment="1" applyProtection="1">
      <alignment horizontal="center" vertical="center"/>
      <protection locked="0"/>
    </xf>
    <xf numFmtId="1" fontId="23" fillId="0" borderId="21" xfId="0" applyNumberFormat="1" applyFont="1" applyBorder="1" applyAlignment="1" applyProtection="1">
      <alignment horizontal="center" vertical="center"/>
      <protection locked="0"/>
    </xf>
    <xf numFmtId="1" fontId="23" fillId="0" borderId="52" xfId="0" applyNumberFormat="1" applyFont="1" applyBorder="1" applyAlignment="1" applyProtection="1">
      <alignment horizontal="center" vertical="center"/>
      <protection locked="0"/>
    </xf>
    <xf numFmtId="1" fontId="6" fillId="0" borderId="39" xfId="0" applyNumberFormat="1" applyFont="1" applyBorder="1" applyAlignment="1" applyProtection="1">
      <alignment horizontal="center"/>
      <protection locked="0"/>
    </xf>
    <xf numFmtId="0" fontId="10" fillId="0" borderId="57" xfId="0" applyFont="1" applyFill="1" applyBorder="1" applyAlignment="1" applyProtection="1">
      <alignment horizontal="center" vertical="center" textRotation="90"/>
    </xf>
    <xf numFmtId="0" fontId="0" fillId="0" borderId="58" xfId="0" applyBorder="1" applyAlignment="1"/>
    <xf numFmtId="0" fontId="0" fillId="0" borderId="59" xfId="0" applyBorder="1" applyAlignment="1"/>
    <xf numFmtId="0" fontId="25" fillId="0" borderId="9" xfId="0" applyFont="1" applyBorder="1" applyAlignment="1" applyProtection="1">
      <alignment horizontal="center" vertical="center"/>
      <protection locked="0"/>
    </xf>
    <xf numFmtId="49" fontId="10" fillId="0" borderId="54" xfId="0" applyNumberFormat="1" applyFont="1" applyFill="1" applyBorder="1" applyAlignment="1" applyProtection="1">
      <alignment horizontal="center" vertical="center" textRotation="90" wrapText="1"/>
    </xf>
    <xf numFmtId="0" fontId="0" fillId="0" borderId="21" xfId="0" applyBorder="1" applyAlignment="1"/>
    <xf numFmtId="0" fontId="0" fillId="0" borderId="55" xfId="0" applyBorder="1" applyAlignment="1"/>
    <xf numFmtId="1" fontId="25" fillId="0" borderId="39" xfId="0" applyNumberFormat="1" applyFont="1" applyBorder="1" applyAlignment="1" applyProtection="1">
      <alignment horizontal="center" vertical="center"/>
      <protection locked="0"/>
    </xf>
    <xf numFmtId="49" fontId="23" fillId="0" borderId="15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23" fillId="0" borderId="13" xfId="0" applyFont="1" applyBorder="1" applyAlignment="1" applyProtection="1">
      <alignment horizontal="center" vertical="center"/>
      <protection locked="0"/>
    </xf>
    <xf numFmtId="49" fontId="10" fillId="0" borderId="54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49" fontId="10" fillId="0" borderId="55" xfId="0" applyNumberFormat="1" applyFont="1" applyFill="1" applyBorder="1" applyAlignment="1" applyProtection="1">
      <alignment horizontal="center" vertical="center" wrapText="1"/>
    </xf>
    <xf numFmtId="0" fontId="9" fillId="0" borderId="63" xfId="0" applyFont="1" applyFill="1" applyBorder="1" applyAlignment="1" applyProtection="1">
      <alignment horizontal="center" vertical="center" textRotation="90" wrapText="1"/>
    </xf>
    <xf numFmtId="0" fontId="0" fillId="0" borderId="7" xfId="0" applyBorder="1" applyAlignment="1"/>
    <xf numFmtId="0" fontId="0" fillId="0" borderId="64" xfId="0" applyBorder="1" applyAlignment="1"/>
    <xf numFmtId="0" fontId="9" fillId="0" borderId="45" xfId="0" applyFont="1" applyFill="1" applyBorder="1" applyAlignment="1" applyProtection="1">
      <alignment horizontal="center" vertical="center" textRotation="90"/>
    </xf>
    <xf numFmtId="0" fontId="0" fillId="0" borderId="1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9" fillId="0" borderId="54" xfId="0" applyFont="1" applyFill="1" applyBorder="1" applyAlignment="1" applyProtection="1">
      <alignment horizontal="center" vertical="center" textRotation="90"/>
    </xf>
    <xf numFmtId="0" fontId="4" fillId="0" borderId="54" xfId="0" applyFont="1" applyFill="1" applyBorder="1" applyAlignment="1" applyProtection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55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49" fontId="28" fillId="0" borderId="79" xfId="0" applyNumberFormat="1" applyFont="1" applyBorder="1" applyAlignment="1" applyProtection="1">
      <alignment horizontal="center" vertical="center"/>
    </xf>
    <xf numFmtId="49" fontId="28" fillId="0" borderId="80" xfId="0" applyNumberFormat="1" applyFont="1" applyBorder="1" applyAlignment="1" applyProtection="1">
      <alignment horizontal="center" vertical="center"/>
    </xf>
    <xf numFmtId="1" fontId="24" fillId="0" borderId="46" xfId="0" applyNumberFormat="1" applyFont="1" applyBorder="1" applyAlignment="1" applyProtection="1">
      <alignment horizontal="center" vertical="center"/>
      <protection locked="0"/>
    </xf>
    <xf numFmtId="1" fontId="24" fillId="0" borderId="43" xfId="0" applyNumberFormat="1" applyFont="1" applyBorder="1" applyAlignment="1" applyProtection="1">
      <alignment horizontal="center" vertical="center"/>
      <protection locked="0"/>
    </xf>
    <xf numFmtId="1" fontId="6" fillId="0" borderId="42" xfId="0" applyNumberFormat="1" applyFont="1" applyBorder="1" applyAlignment="1" applyProtection="1">
      <alignment horizontal="center" vertical="center"/>
      <protection locked="0"/>
    </xf>
    <xf numFmtId="1" fontId="6" fillId="0" borderId="56" xfId="0" applyNumberFormat="1" applyFont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 wrapText="1"/>
      <protection locked="0"/>
    </xf>
    <xf numFmtId="1" fontId="1" fillId="0" borderId="34" xfId="0" applyNumberFormat="1" applyFont="1" applyBorder="1" applyAlignment="1" applyProtection="1">
      <alignment horizontal="center" vertical="center" wrapText="1"/>
      <protection locked="0"/>
    </xf>
    <xf numFmtId="1" fontId="1" fillId="0" borderId="95" xfId="0" applyNumberFormat="1" applyFont="1" applyBorder="1" applyAlignment="1" applyProtection="1">
      <alignment horizontal="center" vertical="center"/>
      <protection locked="0"/>
    </xf>
    <xf numFmtId="1" fontId="1" fillId="0" borderId="96" xfId="0" applyNumberFormat="1" applyFont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1" fontId="1" fillId="0" borderId="46" xfId="0" applyNumberFormat="1" applyFont="1" applyBorder="1" applyAlignment="1" applyProtection="1">
      <alignment horizontal="center" vertical="center"/>
      <protection locked="0"/>
    </xf>
    <xf numFmtId="1" fontId="1" fillId="0" borderId="43" xfId="0" applyNumberFormat="1" applyFont="1" applyBorder="1" applyAlignment="1" applyProtection="1">
      <alignment horizontal="center" vertical="center"/>
      <protection locked="0"/>
    </xf>
    <xf numFmtId="49" fontId="28" fillId="0" borderId="81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" fontId="1" fillId="0" borderId="48" xfId="0" applyNumberFormat="1" applyFont="1" applyBorder="1" applyAlignment="1" applyProtection="1">
      <alignment horizontal="center" vertical="center"/>
      <protection locked="0"/>
    </xf>
    <xf numFmtId="1" fontId="1" fillId="0" borderId="18" xfId="0" applyNumberFormat="1" applyFont="1" applyBorder="1" applyAlignment="1" applyProtection="1">
      <alignment horizontal="center" vertical="center"/>
      <protection locked="0"/>
    </xf>
    <xf numFmtId="1" fontId="1" fillId="0" borderId="97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1" fontId="1" fillId="0" borderId="41" xfId="0" applyNumberFormat="1" applyFont="1" applyBorder="1" applyAlignment="1" applyProtection="1">
      <alignment horizontal="center" vertical="center"/>
      <protection locked="0"/>
    </xf>
    <xf numFmtId="1" fontId="1" fillId="0" borderId="38" xfId="0" applyNumberFormat="1" applyFont="1" applyBorder="1" applyAlignment="1" applyProtection="1">
      <alignment horizontal="center" vertical="center"/>
      <protection locked="0"/>
    </xf>
    <xf numFmtId="1" fontId="1" fillId="0" borderId="39" xfId="0" applyNumberFormat="1" applyFont="1" applyBorder="1" applyAlignment="1" applyProtection="1">
      <alignment horizontal="center" vertical="center"/>
      <protection locked="0"/>
    </xf>
    <xf numFmtId="1" fontId="1" fillId="0" borderId="35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16" xfId="0" applyNumberFormat="1" applyFont="1" applyBorder="1" applyAlignment="1" applyProtection="1">
      <alignment horizontal="center" vertical="center"/>
      <protection locked="0"/>
    </xf>
    <xf numFmtId="1" fontId="1" fillId="0" borderId="98" xfId="0" applyNumberFormat="1" applyFont="1" applyBorder="1" applyAlignment="1" applyProtection="1">
      <alignment horizontal="center" vertical="center"/>
      <protection locked="0"/>
    </xf>
    <xf numFmtId="1" fontId="1" fillId="0" borderId="30" xfId="0" applyNumberFormat="1" applyFont="1" applyBorder="1" applyAlignment="1" applyProtection="1">
      <alignment horizontal="center" vertical="center"/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1" fontId="1" fillId="0" borderId="93" xfId="0" applyNumberFormat="1" applyFont="1" applyBorder="1" applyAlignment="1" applyProtection="1">
      <alignment horizontal="center" vertical="center"/>
      <protection locked="0"/>
    </xf>
    <xf numFmtId="1" fontId="1" fillId="0" borderId="99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" fontId="1" fillId="0" borderId="42" xfId="0" applyNumberFormat="1" applyFont="1" applyBorder="1" applyAlignment="1" applyProtection="1">
      <alignment horizontal="center" vertical="center"/>
      <protection locked="0"/>
    </xf>
    <xf numFmtId="1" fontId="1" fillId="0" borderId="44" xfId="0" applyNumberFormat="1" applyFont="1" applyBorder="1" applyAlignment="1" applyProtection="1">
      <alignment horizontal="center" vertical="center"/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1" fontId="1" fillId="0" borderId="71" xfId="0" applyNumberFormat="1" applyFont="1" applyBorder="1" applyAlignment="1" applyProtection="1">
      <alignment horizontal="center" vertical="center"/>
      <protection locked="0"/>
    </xf>
    <xf numFmtId="1" fontId="1" fillId="0" borderId="100" xfId="0" applyNumberFormat="1" applyFont="1" applyBorder="1" applyAlignment="1" applyProtection="1">
      <alignment horizontal="center" vertical="center"/>
      <protection locked="0"/>
    </xf>
    <xf numFmtId="1" fontId="1" fillId="0" borderId="73" xfId="0" applyNumberFormat="1" applyFont="1" applyBorder="1" applyAlignment="1" applyProtection="1">
      <alignment horizontal="center" vertical="center"/>
      <protection locked="0"/>
    </xf>
    <xf numFmtId="1" fontId="1" fillId="0" borderId="76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74" xfId="0" applyFont="1" applyBorder="1" applyAlignment="1" applyProtection="1">
      <alignment horizontal="center" vertical="center"/>
      <protection locked="0"/>
    </xf>
    <xf numFmtId="0" fontId="1" fillId="0" borderId="72" xfId="0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1" fontId="1" fillId="0" borderId="84" xfId="0" applyNumberFormat="1" applyFont="1" applyBorder="1" applyAlignment="1" applyProtection="1">
      <alignment horizontal="center" vertical="center"/>
      <protection locked="0"/>
    </xf>
    <xf numFmtId="1" fontId="1" fillId="0" borderId="85" xfId="0" applyNumberFormat="1" applyFont="1" applyBorder="1" applyAlignment="1" applyProtection="1">
      <alignment horizontal="center" vertical="center"/>
      <protection locked="0"/>
    </xf>
    <xf numFmtId="1" fontId="1" fillId="0" borderId="86" xfId="0" applyNumberFormat="1" applyFont="1" applyBorder="1" applyAlignment="1" applyProtection="1">
      <alignment horizontal="center" vertical="center"/>
      <protection locked="0"/>
    </xf>
    <xf numFmtId="1" fontId="1" fillId="0" borderId="87" xfId="0" applyNumberFormat="1" applyFont="1" applyBorder="1" applyAlignment="1" applyProtection="1">
      <alignment horizontal="center" vertical="center"/>
      <protection locked="0"/>
    </xf>
    <xf numFmtId="1" fontId="1" fillId="0" borderId="19" xfId="0" applyNumberFormat="1" applyFont="1" applyBorder="1" applyAlignment="1" applyProtection="1">
      <alignment horizontal="center" vertical="center"/>
      <protection locked="0"/>
    </xf>
    <xf numFmtId="1" fontId="1" fillId="0" borderId="22" xfId="0" applyNumberFormat="1" applyFont="1" applyBorder="1" applyAlignment="1" applyProtection="1">
      <alignment horizontal="center" vertical="center"/>
      <protection locked="0"/>
    </xf>
    <xf numFmtId="1" fontId="1" fillId="0" borderId="88" xfId="0" applyNumberFormat="1" applyFont="1" applyBorder="1" applyAlignment="1" applyProtection="1">
      <alignment horizontal="center" vertical="center"/>
      <protection locked="0"/>
    </xf>
    <xf numFmtId="1" fontId="1" fillId="0" borderId="89" xfId="0" applyNumberFormat="1" applyFont="1" applyBorder="1" applyAlignment="1" applyProtection="1">
      <alignment horizontal="center" vertical="center"/>
      <protection locked="0"/>
    </xf>
    <xf numFmtId="1" fontId="1" fillId="0" borderId="90" xfId="0" applyNumberFormat="1" applyFont="1" applyBorder="1" applyAlignment="1" applyProtection="1">
      <alignment horizontal="center" vertical="center"/>
      <protection locked="0"/>
    </xf>
    <xf numFmtId="1" fontId="1" fillId="0" borderId="91" xfId="0" applyNumberFormat="1" applyFont="1" applyBorder="1" applyAlignment="1" applyProtection="1">
      <alignment horizontal="center" vertical="center"/>
      <protection locked="0"/>
    </xf>
    <xf numFmtId="49" fontId="10" fillId="0" borderId="65" xfId="0" applyNumberFormat="1" applyFont="1" applyFill="1" applyBorder="1" applyAlignment="1" applyProtection="1">
      <alignment horizontal="center" vertical="center" wrapText="1"/>
    </xf>
    <xf numFmtId="49" fontId="10" fillId="0" borderId="92" xfId="0" applyNumberFormat="1" applyFont="1" applyFill="1" applyBorder="1" applyAlignment="1" applyProtection="1">
      <alignment horizontal="center" vertical="center" wrapText="1"/>
    </xf>
    <xf numFmtId="49" fontId="8" fillId="0" borderId="49" xfId="0" applyNumberFormat="1" applyFont="1" applyFill="1" applyBorder="1" applyAlignment="1" applyProtection="1">
      <alignment horizontal="center"/>
    </xf>
    <xf numFmtId="49" fontId="8" fillId="0" borderId="51" xfId="0" applyNumberFormat="1" applyFont="1" applyFill="1" applyBorder="1" applyAlignment="1" applyProtection="1">
      <alignment horizontal="center"/>
    </xf>
    <xf numFmtId="1" fontId="1" fillId="0" borderId="82" xfId="0" applyNumberFormat="1" applyFont="1" applyBorder="1" applyAlignment="1" applyProtection="1">
      <alignment horizontal="center" vertical="center"/>
      <protection locked="0"/>
    </xf>
    <xf numFmtId="1" fontId="1" fillId="0" borderId="83" xfId="0" applyNumberFormat="1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101316</xdr:colOff>
      <xdr:row>3</xdr:row>
      <xdr:rowOff>51474</xdr:rowOff>
    </xdr:from>
    <xdr:to>
      <xdr:col>10</xdr:col>
      <xdr:colOff>361616</xdr:colOff>
      <xdr:row>3</xdr:row>
      <xdr:rowOff>301569</xdr:rowOff>
    </xdr:to>
    <xdr:pic>
      <xdr:nvPicPr>
        <xdr:cNvPr id="1862" name="Grafik 3">
          <a:extLst>
            <a:ext uri="{FF2B5EF4-FFF2-40B4-BE49-F238E27FC236}">
              <a16:creationId xmlns:a16="http://schemas.microsoft.com/office/drawing/2014/main" id="{D03DEB89-5CBF-4625-8D02-6B76632588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6752" y="845900"/>
          <a:ext cx="260300" cy="25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92128</xdr:colOff>
      <xdr:row>3</xdr:row>
      <xdr:rowOff>58918</xdr:rowOff>
    </xdr:from>
    <xdr:to>
      <xdr:col>11</xdr:col>
      <xdr:colOff>344128</xdr:colOff>
      <xdr:row>3</xdr:row>
      <xdr:rowOff>307108</xdr:rowOff>
    </xdr:to>
    <xdr:pic>
      <xdr:nvPicPr>
        <xdr:cNvPr id="1863" name="Grafik 4">
          <a:extLst>
            <a:ext uri="{FF2B5EF4-FFF2-40B4-BE49-F238E27FC236}">
              <a16:creationId xmlns:a16="http://schemas.microsoft.com/office/drawing/2014/main" id="{987AA129-8AEB-47C5-8CC6-9CDF438322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5841" y="853344"/>
          <a:ext cx="252000" cy="24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98088</xdr:colOff>
      <xdr:row>3</xdr:row>
      <xdr:rowOff>54016</xdr:rowOff>
    </xdr:from>
    <xdr:to>
      <xdr:col>12</xdr:col>
      <xdr:colOff>361518</xdr:colOff>
      <xdr:row>3</xdr:row>
      <xdr:rowOff>306016</xdr:rowOff>
    </xdr:to>
    <xdr:pic>
      <xdr:nvPicPr>
        <xdr:cNvPr id="1864" name="Grafik 5">
          <a:extLst>
            <a:ext uri="{FF2B5EF4-FFF2-40B4-BE49-F238E27FC236}">
              <a16:creationId xmlns:a16="http://schemas.microsoft.com/office/drawing/2014/main" id="{6E0BF61C-C1AB-4BA0-9F22-BE6259E7AF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0077" y="848442"/>
          <a:ext cx="263430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183482</xdr:colOff>
      <xdr:row>4</xdr:row>
      <xdr:rowOff>82216</xdr:rowOff>
    </xdr:from>
    <xdr:to>
      <xdr:col>7</xdr:col>
      <xdr:colOff>439292</xdr:colOff>
      <xdr:row>4</xdr:row>
      <xdr:rowOff>322786</xdr:rowOff>
    </xdr:to>
    <xdr:pic>
      <xdr:nvPicPr>
        <xdr:cNvPr id="1866" name="Grafik 10">
          <a:extLst>
            <a:ext uri="{FF2B5EF4-FFF2-40B4-BE49-F238E27FC236}">
              <a16:creationId xmlns:a16="http://schemas.microsoft.com/office/drawing/2014/main" id="{A7DA2A1B-7D20-4941-8081-4FB0A87F33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206" y="1215190"/>
          <a:ext cx="248190" cy="24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177264</xdr:colOff>
      <xdr:row>4</xdr:row>
      <xdr:rowOff>78406</xdr:rowOff>
    </xdr:from>
    <xdr:to>
      <xdr:col>8</xdr:col>
      <xdr:colOff>457854</xdr:colOff>
      <xdr:row>4</xdr:row>
      <xdr:rowOff>322786</xdr:rowOff>
    </xdr:to>
    <xdr:pic>
      <xdr:nvPicPr>
        <xdr:cNvPr id="1867" name="Grafik 11">
          <a:extLst>
            <a:ext uri="{FF2B5EF4-FFF2-40B4-BE49-F238E27FC236}">
              <a16:creationId xmlns:a16="http://schemas.microsoft.com/office/drawing/2014/main" id="{E044D714-22F6-4E53-A86A-7A6FF047EC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632" y="1211380"/>
          <a:ext cx="280590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112623</xdr:colOff>
      <xdr:row>3</xdr:row>
      <xdr:rowOff>55107</xdr:rowOff>
    </xdr:from>
    <xdr:to>
      <xdr:col>13</xdr:col>
      <xdr:colOff>364623</xdr:colOff>
      <xdr:row>3</xdr:row>
      <xdr:rowOff>307107</xdr:rowOff>
    </xdr:to>
    <xdr:pic>
      <xdr:nvPicPr>
        <xdr:cNvPr id="14" name="Grafik 1">
          <a:extLst>
            <a:ext uri="{FF2B5EF4-FFF2-40B4-BE49-F238E27FC236}">
              <a16:creationId xmlns:a16="http://schemas.microsoft.com/office/drawing/2014/main" id="{D091EAAA-5850-478D-9AA9-682810E150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2889" y="849533"/>
          <a:ext cx="252000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94495</xdr:colOff>
      <xdr:row>3</xdr:row>
      <xdr:rowOff>47920</xdr:rowOff>
    </xdr:from>
    <xdr:to>
      <xdr:col>9</xdr:col>
      <xdr:colOff>358586</xdr:colOff>
      <xdr:row>3</xdr:row>
      <xdr:rowOff>299094</xdr:rowOff>
    </xdr:to>
    <xdr:pic>
      <xdr:nvPicPr>
        <xdr:cNvPr id="16" name="Grafik 2">
          <a:extLst>
            <a:ext uri="{FF2B5EF4-FFF2-40B4-BE49-F238E27FC236}">
              <a16:creationId xmlns:a16="http://schemas.microsoft.com/office/drawing/2014/main" id="{CA786060-93C5-4770-8350-F19E192A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299" y="843971"/>
          <a:ext cx="264091" cy="251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98379</xdr:colOff>
      <xdr:row>3</xdr:row>
      <xdr:rowOff>53379</xdr:rowOff>
    </xdr:from>
    <xdr:to>
      <xdr:col>14</xdr:col>
      <xdr:colOff>378624</xdr:colOff>
      <xdr:row>3</xdr:row>
      <xdr:rowOff>301569</xdr:rowOff>
    </xdr:to>
    <xdr:pic>
      <xdr:nvPicPr>
        <xdr:cNvPr id="17" name="Grafik 7">
          <a:extLst>
            <a:ext uri="{FF2B5EF4-FFF2-40B4-BE49-F238E27FC236}">
              <a16:creationId xmlns:a16="http://schemas.microsoft.com/office/drawing/2014/main" id="{BEA7C599-B892-4454-9C44-A9CA776E13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922" y="847805"/>
          <a:ext cx="280245" cy="24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131004</xdr:colOff>
      <xdr:row>3</xdr:row>
      <xdr:rowOff>58917</xdr:rowOff>
    </xdr:from>
    <xdr:to>
      <xdr:col>15</xdr:col>
      <xdr:colOff>415404</xdr:colOff>
      <xdr:row>3</xdr:row>
      <xdr:rowOff>303297</xdr:rowOff>
    </xdr:to>
    <xdr:pic>
      <xdr:nvPicPr>
        <xdr:cNvPr id="19" name="Grafik 1">
          <a:extLst>
            <a:ext uri="{FF2B5EF4-FFF2-40B4-BE49-F238E27FC236}">
              <a16:creationId xmlns:a16="http://schemas.microsoft.com/office/drawing/2014/main" id="{F4F3F0F1-723B-4B49-BF30-86ABCFBD4F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7823" y="853343"/>
          <a:ext cx="284400" cy="24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125307</xdr:colOff>
      <xdr:row>3</xdr:row>
      <xdr:rowOff>55132</xdr:rowOff>
    </xdr:from>
    <xdr:to>
      <xdr:col>16</xdr:col>
      <xdr:colOff>373812</xdr:colOff>
      <xdr:row>3</xdr:row>
      <xdr:rowOff>303322</xdr:rowOff>
    </xdr:to>
    <xdr:pic>
      <xdr:nvPicPr>
        <xdr:cNvPr id="21" name="Grafik 1">
          <a:extLst>
            <a:ext uri="{FF2B5EF4-FFF2-40B4-BE49-F238E27FC236}">
              <a16:creationId xmlns:a16="http://schemas.microsoft.com/office/drawing/2014/main" id="{FFEAE212-184D-4AAB-88F1-37E9614517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3966" y="851183"/>
          <a:ext cx="248505" cy="24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80211</xdr:colOff>
      <xdr:row>2</xdr:row>
      <xdr:rowOff>50132</xdr:rowOff>
    </xdr:from>
    <xdr:to>
      <xdr:col>5</xdr:col>
      <xdr:colOff>322686</xdr:colOff>
      <xdr:row>2</xdr:row>
      <xdr:rowOff>284987</xdr:rowOff>
    </xdr:to>
    <xdr:pic>
      <xdr:nvPicPr>
        <xdr:cNvPr id="20" name="Grafik 10">
          <a:extLst>
            <a:ext uri="{FF2B5EF4-FFF2-40B4-BE49-F238E27FC236}">
              <a16:creationId xmlns:a16="http://schemas.microsoft.com/office/drawing/2014/main" id="{D4C313E5-F28B-48B6-B5C8-CD9F8597FF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961" y="501316"/>
          <a:ext cx="250095" cy="24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431132</xdr:colOff>
      <xdr:row>2</xdr:row>
      <xdr:rowOff>45118</xdr:rowOff>
    </xdr:from>
    <xdr:to>
      <xdr:col>5</xdr:col>
      <xdr:colOff>711722</xdr:colOff>
      <xdr:row>2</xdr:row>
      <xdr:rowOff>289498</xdr:rowOff>
    </xdr:to>
    <xdr:pic>
      <xdr:nvPicPr>
        <xdr:cNvPr id="23" name="Grafik 11">
          <a:extLst>
            <a:ext uri="{FF2B5EF4-FFF2-40B4-BE49-F238E27FC236}">
              <a16:creationId xmlns:a16="http://schemas.microsoft.com/office/drawing/2014/main" id="{9ED8E96B-D000-4E04-8131-99922E242F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4882" y="496302"/>
          <a:ext cx="288210" cy="24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199705</xdr:colOff>
      <xdr:row>2</xdr:row>
      <xdr:rowOff>51415</xdr:rowOff>
    </xdr:from>
    <xdr:to>
      <xdr:col>5</xdr:col>
      <xdr:colOff>480669</xdr:colOff>
      <xdr:row>2</xdr:row>
      <xdr:rowOff>299605</xdr:rowOff>
    </xdr:to>
    <xdr:sp macro="" textlink="">
      <xdr:nvSpPr>
        <xdr:cNvPr id="14" name="AutoShape 31">
          <a:extLst>
            <a:ext uri="{FF2B5EF4-FFF2-40B4-BE49-F238E27FC236}">
              <a16:creationId xmlns:a16="http://schemas.microsoft.com/office/drawing/2014/main" id="{A6DC9849-694E-459F-8041-A1B948B395F2}"/>
            </a:ext>
          </a:extLst>
        </xdr:cNvPr>
        <xdr:cNvSpPr>
          <a:spLocks noChangeArrowheads="1"/>
        </xdr:cNvSpPr>
      </xdr:nvSpPr>
      <xdr:spPr bwMode="auto">
        <a:xfrm>
          <a:off x="3531132" y="497464"/>
          <a:ext cx="280964" cy="248190"/>
        </a:xfrm>
        <a:prstGeom prst="hexagon">
          <a:avLst>
            <a:gd name="adj" fmla="val 30833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303997</xdr:colOff>
      <xdr:row>4</xdr:row>
      <xdr:rowOff>115060</xdr:rowOff>
    </xdr:from>
    <xdr:to>
      <xdr:col>7</xdr:col>
      <xdr:colOff>600000</xdr:colOff>
      <xdr:row>4</xdr:row>
      <xdr:rowOff>370870</xdr:rowOff>
    </xdr:to>
    <xdr:sp macro="" textlink="">
      <xdr:nvSpPr>
        <xdr:cNvPr id="15" name="AutoShape 31">
          <a:extLst>
            <a:ext uri="{FF2B5EF4-FFF2-40B4-BE49-F238E27FC236}">
              <a16:creationId xmlns:a16="http://schemas.microsoft.com/office/drawing/2014/main" id="{C44B5EAE-C111-4868-8D23-8EB10650BDF1}"/>
            </a:ext>
          </a:extLst>
        </xdr:cNvPr>
        <xdr:cNvSpPr>
          <a:spLocks noChangeArrowheads="1"/>
        </xdr:cNvSpPr>
      </xdr:nvSpPr>
      <xdr:spPr bwMode="auto">
        <a:xfrm>
          <a:off x="4765196" y="1252228"/>
          <a:ext cx="296003" cy="255810"/>
        </a:xfrm>
        <a:prstGeom prst="hexagon">
          <a:avLst>
            <a:gd name="adj" fmla="val 30833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148704</xdr:colOff>
      <xdr:row>3</xdr:row>
      <xdr:rowOff>53906</xdr:rowOff>
    </xdr:from>
    <xdr:to>
      <xdr:col>8</xdr:col>
      <xdr:colOff>399242</xdr:colOff>
      <xdr:row>3</xdr:row>
      <xdr:rowOff>286856</xdr:rowOff>
    </xdr:to>
    <xdr:pic>
      <xdr:nvPicPr>
        <xdr:cNvPr id="17" name="Grafik 3">
          <a:extLst>
            <a:ext uri="{FF2B5EF4-FFF2-40B4-BE49-F238E27FC236}">
              <a16:creationId xmlns:a16="http://schemas.microsoft.com/office/drawing/2014/main" id="{82293EB3-62A0-45BA-A289-426A404F88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802" y="843784"/>
          <a:ext cx="258158" cy="23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150092</xdr:colOff>
      <xdr:row>3</xdr:row>
      <xdr:rowOff>49518</xdr:rowOff>
    </xdr:from>
    <xdr:to>
      <xdr:col>9</xdr:col>
      <xdr:colOff>397593</xdr:colOff>
      <xdr:row>3</xdr:row>
      <xdr:rowOff>284373</xdr:rowOff>
    </xdr:to>
    <xdr:pic>
      <xdr:nvPicPr>
        <xdr:cNvPr id="18" name="Grafik 4">
          <a:extLst>
            <a:ext uri="{FF2B5EF4-FFF2-40B4-BE49-F238E27FC236}">
              <a16:creationId xmlns:a16="http://schemas.microsoft.com/office/drawing/2014/main" id="{583011F2-253F-4892-886B-77637DCB14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9519" y="839396"/>
          <a:ext cx="247501" cy="24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111080</xdr:colOff>
      <xdr:row>3</xdr:row>
      <xdr:rowOff>59281</xdr:rowOff>
    </xdr:from>
    <xdr:to>
      <xdr:col>10</xdr:col>
      <xdr:colOff>360484</xdr:colOff>
      <xdr:row>3</xdr:row>
      <xdr:rowOff>284611</xdr:rowOff>
    </xdr:to>
    <xdr:pic>
      <xdr:nvPicPr>
        <xdr:cNvPr id="19" name="Grafik 5">
          <a:extLst>
            <a:ext uri="{FF2B5EF4-FFF2-40B4-BE49-F238E27FC236}">
              <a16:creationId xmlns:a16="http://schemas.microsoft.com/office/drawing/2014/main" id="{246356B8-88CA-4F52-A87B-8F17B8FAFC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836" y="849159"/>
          <a:ext cx="264644" cy="23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156762</xdr:colOff>
      <xdr:row>4</xdr:row>
      <xdr:rowOff>96629</xdr:rowOff>
    </xdr:from>
    <xdr:to>
      <xdr:col>4</xdr:col>
      <xdr:colOff>402319</xdr:colOff>
      <xdr:row>4</xdr:row>
      <xdr:rowOff>321959</xdr:rowOff>
    </xdr:to>
    <xdr:pic>
      <xdr:nvPicPr>
        <xdr:cNvPr id="20" name="Grafik 10">
          <a:extLst>
            <a:ext uri="{FF2B5EF4-FFF2-40B4-BE49-F238E27FC236}">
              <a16:creationId xmlns:a16="http://schemas.microsoft.com/office/drawing/2014/main" id="{84CC059A-CEE7-4A74-A472-67E1C2AE99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762" y="1233676"/>
          <a:ext cx="255082" cy="24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156260</xdr:colOff>
      <xdr:row>4</xdr:row>
      <xdr:rowOff>89009</xdr:rowOff>
    </xdr:from>
    <xdr:to>
      <xdr:col>5</xdr:col>
      <xdr:colOff>436121</xdr:colOff>
      <xdr:row>4</xdr:row>
      <xdr:rowOff>325769</xdr:rowOff>
    </xdr:to>
    <xdr:pic>
      <xdr:nvPicPr>
        <xdr:cNvPr id="21" name="Grafik 11">
          <a:extLst>
            <a:ext uri="{FF2B5EF4-FFF2-40B4-BE49-F238E27FC236}">
              <a16:creationId xmlns:a16="http://schemas.microsoft.com/office/drawing/2014/main" id="{6C3E2DB9-9DF6-42C2-8533-159C030140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291" y="1226056"/>
          <a:ext cx="287481" cy="24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148388</xdr:colOff>
      <xdr:row>3</xdr:row>
      <xdr:rowOff>55233</xdr:rowOff>
    </xdr:from>
    <xdr:to>
      <xdr:col>11</xdr:col>
      <xdr:colOff>403508</xdr:colOff>
      <xdr:row>3</xdr:row>
      <xdr:rowOff>284373</xdr:rowOff>
    </xdr:to>
    <xdr:pic>
      <xdr:nvPicPr>
        <xdr:cNvPr id="22" name="Grafik 1">
          <a:extLst>
            <a:ext uri="{FF2B5EF4-FFF2-40B4-BE49-F238E27FC236}">
              <a16:creationId xmlns:a16="http://schemas.microsoft.com/office/drawing/2014/main" id="{0B357523-80F7-4C58-8BCD-38853B3830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607" y="846999"/>
          <a:ext cx="260835" cy="24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157946</xdr:colOff>
      <xdr:row>3</xdr:row>
      <xdr:rowOff>42136</xdr:rowOff>
    </xdr:from>
    <xdr:to>
      <xdr:col>7</xdr:col>
      <xdr:colOff>399025</xdr:colOff>
      <xdr:row>3</xdr:row>
      <xdr:rowOff>284611</xdr:rowOff>
    </xdr:to>
    <xdr:pic>
      <xdr:nvPicPr>
        <xdr:cNvPr id="23" name="Grafik 2">
          <a:extLst>
            <a:ext uri="{FF2B5EF4-FFF2-40B4-BE49-F238E27FC236}">
              <a16:creationId xmlns:a16="http://schemas.microsoft.com/office/drawing/2014/main" id="{CE1F89FB-2654-497A-8A4E-64F5899F6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714" y="832014"/>
          <a:ext cx="248699" cy="25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122084</xdr:colOff>
      <xdr:row>3</xdr:row>
      <xdr:rowOff>60948</xdr:rowOff>
    </xdr:from>
    <xdr:to>
      <xdr:col>12</xdr:col>
      <xdr:colOff>398519</xdr:colOff>
      <xdr:row>3</xdr:row>
      <xdr:rowOff>288183</xdr:rowOff>
    </xdr:to>
    <xdr:pic>
      <xdr:nvPicPr>
        <xdr:cNvPr id="24" name="Grafik 7">
          <a:extLst>
            <a:ext uri="{FF2B5EF4-FFF2-40B4-BE49-F238E27FC236}">
              <a16:creationId xmlns:a16="http://schemas.microsoft.com/office/drawing/2014/main" id="{D6ACF736-1FA6-49D9-B8C6-D5204081F4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4499" y="850826"/>
          <a:ext cx="287865" cy="23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125146</xdr:colOff>
      <xdr:row>3</xdr:row>
      <xdr:rowOff>53566</xdr:rowOff>
    </xdr:from>
    <xdr:to>
      <xdr:col>13</xdr:col>
      <xdr:colOff>398116</xdr:colOff>
      <xdr:row>3</xdr:row>
      <xdr:rowOff>288421</xdr:rowOff>
    </xdr:to>
    <xdr:pic>
      <xdr:nvPicPr>
        <xdr:cNvPr id="25" name="Grafik 1">
          <a:extLst>
            <a:ext uri="{FF2B5EF4-FFF2-40B4-BE49-F238E27FC236}">
              <a16:creationId xmlns:a16="http://schemas.microsoft.com/office/drawing/2014/main" id="{8D5DD3B0-6F78-49C3-A0AC-83C096E286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1927" y="845332"/>
          <a:ext cx="280590" cy="24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120916</xdr:colOff>
      <xdr:row>3</xdr:row>
      <xdr:rowOff>50096</xdr:rowOff>
    </xdr:from>
    <xdr:to>
      <xdr:col>14</xdr:col>
      <xdr:colOff>367516</xdr:colOff>
      <xdr:row>3</xdr:row>
      <xdr:rowOff>286856</xdr:rowOff>
    </xdr:to>
    <xdr:pic>
      <xdr:nvPicPr>
        <xdr:cNvPr id="26" name="Grafik 1">
          <a:extLst>
            <a:ext uri="{FF2B5EF4-FFF2-40B4-BE49-F238E27FC236}">
              <a16:creationId xmlns:a16="http://schemas.microsoft.com/office/drawing/2014/main" id="{129D38A5-198E-4AE7-9517-BCB189DB95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3479" y="841862"/>
          <a:ext cx="246600" cy="23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77391</xdr:colOff>
      <xdr:row>2</xdr:row>
      <xdr:rowOff>38589</xdr:rowOff>
    </xdr:from>
    <xdr:to>
      <xdr:col>4</xdr:col>
      <xdr:colOff>321771</xdr:colOff>
      <xdr:row>2</xdr:row>
      <xdr:rowOff>288684</xdr:rowOff>
    </xdr:to>
    <xdr:pic>
      <xdr:nvPicPr>
        <xdr:cNvPr id="27" name="Grafik 10">
          <a:extLst>
            <a:ext uri="{FF2B5EF4-FFF2-40B4-BE49-F238E27FC236}">
              <a16:creationId xmlns:a16="http://schemas.microsoft.com/office/drawing/2014/main" id="{1E5C1F0D-E79E-4B27-9913-4F870CC6A4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6391" y="485073"/>
          <a:ext cx="244380" cy="24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432122</xdr:colOff>
      <xdr:row>2</xdr:row>
      <xdr:rowOff>29765</xdr:rowOff>
    </xdr:from>
    <xdr:to>
      <xdr:col>5</xdr:col>
      <xdr:colOff>57314</xdr:colOff>
      <xdr:row>2</xdr:row>
      <xdr:rowOff>287480</xdr:rowOff>
    </xdr:to>
    <xdr:pic>
      <xdr:nvPicPr>
        <xdr:cNvPr id="28" name="Grafik 11">
          <a:extLst>
            <a:ext uri="{FF2B5EF4-FFF2-40B4-BE49-F238E27FC236}">
              <a16:creationId xmlns:a16="http://schemas.microsoft.com/office/drawing/2014/main" id="{8B5381D5-0615-43F6-AA4D-8512064ED0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1122" y="476249"/>
          <a:ext cx="279861" cy="24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160263</xdr:colOff>
      <xdr:row>2</xdr:row>
      <xdr:rowOff>59689</xdr:rowOff>
    </xdr:from>
    <xdr:to>
      <xdr:col>4</xdr:col>
      <xdr:colOff>458033</xdr:colOff>
      <xdr:row>2</xdr:row>
      <xdr:rowOff>307879</xdr:rowOff>
    </xdr:to>
    <xdr:sp macro="" textlink="">
      <xdr:nvSpPr>
        <xdr:cNvPr id="14" name="AutoShape 31">
          <a:extLst>
            <a:ext uri="{FF2B5EF4-FFF2-40B4-BE49-F238E27FC236}">
              <a16:creationId xmlns:a16="http://schemas.microsoft.com/office/drawing/2014/main" id="{EEE81E38-36EE-44AB-986D-A48B8F6F58A5}"/>
            </a:ext>
          </a:extLst>
        </xdr:cNvPr>
        <xdr:cNvSpPr>
          <a:spLocks noChangeArrowheads="1"/>
        </xdr:cNvSpPr>
      </xdr:nvSpPr>
      <xdr:spPr bwMode="auto">
        <a:xfrm>
          <a:off x="4298173" y="507312"/>
          <a:ext cx="297770" cy="248190"/>
        </a:xfrm>
        <a:prstGeom prst="hexagon">
          <a:avLst>
            <a:gd name="adj" fmla="val 30833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197769</xdr:colOff>
      <xdr:row>4</xdr:row>
      <xdr:rowOff>145812</xdr:rowOff>
    </xdr:from>
    <xdr:to>
      <xdr:col>5</xdr:col>
      <xdr:colOff>485491</xdr:colOff>
      <xdr:row>4</xdr:row>
      <xdr:rowOff>399717</xdr:rowOff>
    </xdr:to>
    <xdr:sp macro="" textlink="">
      <xdr:nvSpPr>
        <xdr:cNvPr id="15" name="AutoShape 31">
          <a:extLst>
            <a:ext uri="{FF2B5EF4-FFF2-40B4-BE49-F238E27FC236}">
              <a16:creationId xmlns:a16="http://schemas.microsoft.com/office/drawing/2014/main" id="{2F023E9B-C275-4473-A06C-C4F0AD55175A}"/>
            </a:ext>
          </a:extLst>
        </xdr:cNvPr>
        <xdr:cNvSpPr>
          <a:spLocks noChangeArrowheads="1"/>
        </xdr:cNvSpPr>
      </xdr:nvSpPr>
      <xdr:spPr bwMode="auto">
        <a:xfrm>
          <a:off x="4566569" y="1288812"/>
          <a:ext cx="287722" cy="253905"/>
        </a:xfrm>
        <a:prstGeom prst="hexagon">
          <a:avLst>
            <a:gd name="adj" fmla="val 30833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5"/>
  <sheetViews>
    <sheetView tabSelected="1" topLeftCell="F1" zoomScale="207" zoomScaleNormal="207" zoomScaleSheetLayoutView="100" workbookViewId="0">
      <pane ySplit="6" topLeftCell="A36" activePane="bottomLeft" state="frozen"/>
      <selection pane="bottomLeft" activeCell="Q5" sqref="Q5"/>
    </sheetView>
  </sheetViews>
  <sheetFormatPr baseColWidth="10" defaultColWidth="11.44140625" defaultRowHeight="13.2" x14ac:dyDescent="0.25"/>
  <cols>
    <col min="1" max="1" width="3.88671875" style="7" customWidth="1"/>
    <col min="2" max="2" width="2.6640625" style="8" customWidth="1"/>
    <col min="3" max="3" width="8.5546875" style="7" customWidth="1"/>
    <col min="4" max="4" width="7.6640625" style="7" customWidth="1"/>
    <col min="5" max="5" width="25.88671875" style="7" customWidth="1"/>
    <col min="6" max="6" width="11.5546875" style="9" customWidth="1"/>
    <col min="7" max="7" width="5" style="9" customWidth="1"/>
    <col min="8" max="9" width="9.109375" style="9" customWidth="1"/>
    <col min="10" max="12" width="7" style="9" customWidth="1"/>
    <col min="13" max="17" width="7" style="7" customWidth="1"/>
    <col min="18" max="18" width="7.5546875" style="7" customWidth="1"/>
    <col min="19" max="16384" width="11.44140625" style="7"/>
  </cols>
  <sheetData>
    <row r="1" spans="1:20" s="1" customFormat="1" ht="16.2" thickTop="1" x14ac:dyDescent="0.3">
      <c r="A1" s="17" t="s">
        <v>8</v>
      </c>
      <c r="B1" s="10"/>
      <c r="C1" s="11"/>
      <c r="D1" s="12"/>
      <c r="E1" s="13"/>
      <c r="F1" s="23" t="s">
        <v>0</v>
      </c>
      <c r="G1" s="24" t="s">
        <v>39</v>
      </c>
      <c r="H1" s="25"/>
      <c r="I1" s="25"/>
      <c r="J1" s="26"/>
      <c r="K1" s="22"/>
      <c r="L1" s="27"/>
      <c r="M1" s="126" t="s">
        <v>9</v>
      </c>
      <c r="N1" s="126" t="s">
        <v>14</v>
      </c>
      <c r="O1" s="28"/>
      <c r="P1" s="28"/>
      <c r="Q1" s="22"/>
      <c r="R1" s="29"/>
    </row>
    <row r="2" spans="1:20" s="1" customFormat="1" ht="18.75" customHeight="1" x14ac:dyDescent="0.3">
      <c r="A2" s="18"/>
      <c r="B2" s="15"/>
      <c r="C2" s="16"/>
      <c r="D2" s="16"/>
      <c r="E2" s="2"/>
      <c r="F2" s="31" t="s">
        <v>11</v>
      </c>
      <c r="G2" s="33" t="s">
        <v>25</v>
      </c>
      <c r="H2" s="34"/>
      <c r="I2" s="34"/>
      <c r="J2" s="35"/>
      <c r="K2" s="36"/>
      <c r="L2" s="32"/>
      <c r="M2" s="125" t="s">
        <v>10</v>
      </c>
      <c r="N2" s="127" t="s">
        <v>38</v>
      </c>
      <c r="O2" s="32"/>
      <c r="P2" s="32"/>
      <c r="Q2" s="30"/>
      <c r="R2" s="37"/>
    </row>
    <row r="3" spans="1:20" s="1" customFormat="1" ht="27" customHeight="1" thickBot="1" x14ac:dyDescent="0.35">
      <c r="A3" s="14" t="s">
        <v>13</v>
      </c>
      <c r="B3" s="4"/>
      <c r="C3" s="3"/>
      <c r="D3" s="5"/>
      <c r="E3" s="5"/>
      <c r="F3" s="117"/>
      <c r="G3" s="38"/>
      <c r="H3" s="51"/>
      <c r="I3" s="52"/>
      <c r="J3" s="39"/>
      <c r="K3" s="39"/>
      <c r="L3" s="39"/>
      <c r="M3" s="49"/>
      <c r="N3" s="50"/>
      <c r="O3" s="49"/>
      <c r="P3" s="49"/>
      <c r="Q3" s="148" t="s">
        <v>48</v>
      </c>
      <c r="R3" s="149">
        <v>1</v>
      </c>
    </row>
    <row r="4" spans="1:20" s="1" customFormat="1" ht="27" customHeight="1" thickBot="1" x14ac:dyDescent="0.3">
      <c r="A4" s="251" t="s">
        <v>1</v>
      </c>
      <c r="B4" s="254" t="s">
        <v>2</v>
      </c>
      <c r="C4" s="257" t="s">
        <v>3</v>
      </c>
      <c r="D4" s="258" t="s">
        <v>4</v>
      </c>
      <c r="E4" s="261" t="s">
        <v>24</v>
      </c>
      <c r="F4" s="248" t="s">
        <v>45</v>
      </c>
      <c r="G4" s="241" t="s">
        <v>26</v>
      </c>
      <c r="H4" s="265" t="s">
        <v>30</v>
      </c>
      <c r="I4" s="266"/>
      <c r="J4" s="85"/>
      <c r="K4" s="84"/>
      <c r="L4" s="83"/>
      <c r="M4" s="84"/>
      <c r="N4" s="84"/>
      <c r="O4" s="55"/>
      <c r="P4" s="55"/>
      <c r="Q4" s="56"/>
      <c r="R4" s="237" t="s">
        <v>5</v>
      </c>
    </row>
    <row r="5" spans="1:20" s="6" customFormat="1" ht="99" customHeight="1" x14ac:dyDescent="0.25">
      <c r="A5" s="252"/>
      <c r="B5" s="255"/>
      <c r="C5" s="242"/>
      <c r="D5" s="242"/>
      <c r="E5" s="262"/>
      <c r="F5" s="249"/>
      <c r="G5" s="242"/>
      <c r="H5" s="77" t="s">
        <v>27</v>
      </c>
      <c r="I5" s="123" t="s">
        <v>29</v>
      </c>
      <c r="J5" s="124" t="s">
        <v>40</v>
      </c>
      <c r="K5" s="55" t="s">
        <v>35</v>
      </c>
      <c r="L5" s="82" t="s">
        <v>28</v>
      </c>
      <c r="M5" s="82" t="s">
        <v>32</v>
      </c>
      <c r="N5" s="82" t="s">
        <v>33</v>
      </c>
      <c r="O5" s="55" t="s">
        <v>34</v>
      </c>
      <c r="P5" s="55" t="s">
        <v>37</v>
      </c>
      <c r="Q5" s="56" t="s">
        <v>36</v>
      </c>
      <c r="R5" s="238"/>
      <c r="S5" s="21"/>
      <c r="T5" s="21"/>
    </row>
    <row r="6" spans="1:20" s="6" customFormat="1" ht="18" customHeight="1" thickBot="1" x14ac:dyDescent="0.3">
      <c r="A6" s="253"/>
      <c r="B6" s="256"/>
      <c r="C6" s="243"/>
      <c r="D6" s="243"/>
      <c r="E6" s="263"/>
      <c r="F6" s="250"/>
      <c r="G6" s="243"/>
      <c r="H6" s="86" t="s">
        <v>6</v>
      </c>
      <c r="I6" s="122" t="s">
        <v>6</v>
      </c>
      <c r="J6" s="74" t="s">
        <v>6</v>
      </c>
      <c r="K6" s="75" t="s">
        <v>6</v>
      </c>
      <c r="L6" s="75" t="s">
        <v>6</v>
      </c>
      <c r="M6" s="76" t="s">
        <v>6</v>
      </c>
      <c r="N6" s="76" t="s">
        <v>6</v>
      </c>
      <c r="O6" s="54" t="s">
        <v>6</v>
      </c>
      <c r="P6" s="54" t="s">
        <v>6</v>
      </c>
      <c r="Q6" s="53" t="s">
        <v>6</v>
      </c>
      <c r="R6" s="239"/>
      <c r="S6" s="21"/>
      <c r="T6" s="21"/>
    </row>
    <row r="7" spans="1:20" ht="13.95" customHeight="1" thickTop="1" x14ac:dyDescent="0.25">
      <c r="A7" s="40">
        <v>5</v>
      </c>
      <c r="B7" s="188"/>
      <c r="C7" s="41">
        <v>173</v>
      </c>
      <c r="D7" s="190">
        <v>52</v>
      </c>
      <c r="E7" s="264" t="s">
        <v>15</v>
      </c>
      <c r="F7" s="194">
        <v>253</v>
      </c>
      <c r="G7" s="196" t="s">
        <v>7</v>
      </c>
      <c r="H7" s="183">
        <v>110</v>
      </c>
      <c r="I7" s="221"/>
      <c r="J7" s="267"/>
      <c r="K7" s="157"/>
      <c r="L7" s="157"/>
      <c r="M7" s="162"/>
      <c r="N7" s="162"/>
      <c r="O7" s="157"/>
      <c r="P7" s="162"/>
      <c r="Q7" s="172"/>
      <c r="R7" s="174"/>
      <c r="S7" s="19"/>
      <c r="T7" s="19"/>
    </row>
    <row r="8" spans="1:20" ht="13.95" customHeight="1" x14ac:dyDescent="0.25">
      <c r="A8" s="42">
        <v>1</v>
      </c>
      <c r="B8" s="189"/>
      <c r="C8" s="43">
        <v>5</v>
      </c>
      <c r="D8" s="197"/>
      <c r="E8" s="193"/>
      <c r="F8" s="195"/>
      <c r="G8" s="197"/>
      <c r="H8" s="184"/>
      <c r="I8" s="218"/>
      <c r="J8" s="268"/>
      <c r="K8" s="158"/>
      <c r="L8" s="158"/>
      <c r="M8" s="163"/>
      <c r="N8" s="163"/>
      <c r="O8" s="171"/>
      <c r="P8" s="176"/>
      <c r="Q8" s="173"/>
      <c r="R8" s="175"/>
      <c r="S8" s="19"/>
      <c r="T8" s="19"/>
    </row>
    <row r="9" spans="1:20" ht="13.95" customHeight="1" x14ac:dyDescent="0.25">
      <c r="A9" s="44">
        <v>5</v>
      </c>
      <c r="B9" s="202"/>
      <c r="C9" s="45">
        <v>174</v>
      </c>
      <c r="D9" s="204">
        <v>52</v>
      </c>
      <c r="E9" s="61" t="s">
        <v>43</v>
      </c>
      <c r="F9" s="206">
        <v>13345</v>
      </c>
      <c r="G9" s="245" t="s">
        <v>7</v>
      </c>
      <c r="H9" s="215">
        <v>400</v>
      </c>
      <c r="I9" s="198"/>
      <c r="J9" s="185"/>
      <c r="K9" s="150"/>
      <c r="L9" s="150"/>
      <c r="M9" s="152"/>
      <c r="N9" s="152"/>
      <c r="O9" s="150"/>
      <c r="P9" s="150"/>
      <c r="Q9" s="223"/>
      <c r="R9" s="225"/>
      <c r="S9" s="19"/>
      <c r="T9" s="19"/>
    </row>
    <row r="10" spans="1:20" ht="13.95" customHeight="1" x14ac:dyDescent="0.25">
      <c r="A10" s="46" t="s">
        <v>16</v>
      </c>
      <c r="B10" s="214"/>
      <c r="C10" s="47">
        <v>2</v>
      </c>
      <c r="D10" s="191"/>
      <c r="E10" s="62" t="s">
        <v>42</v>
      </c>
      <c r="F10" s="195"/>
      <c r="G10" s="246"/>
      <c r="H10" s="184"/>
      <c r="I10" s="218"/>
      <c r="J10" s="186"/>
      <c r="K10" s="159"/>
      <c r="L10" s="159"/>
      <c r="M10" s="153"/>
      <c r="N10" s="153"/>
      <c r="O10" s="171"/>
      <c r="P10" s="171"/>
      <c r="Q10" s="231"/>
      <c r="R10" s="175"/>
      <c r="S10" s="19"/>
      <c r="T10" s="19"/>
    </row>
    <row r="11" spans="1:20" ht="13.95" customHeight="1" x14ac:dyDescent="0.25">
      <c r="A11" s="48">
        <v>5</v>
      </c>
      <c r="B11" s="259">
        <v>5</v>
      </c>
      <c r="C11" s="45">
        <v>174</v>
      </c>
      <c r="D11" s="204">
        <v>52</v>
      </c>
      <c r="E11" s="58"/>
      <c r="F11" s="206">
        <v>13345</v>
      </c>
      <c r="G11" s="245" t="s">
        <v>7</v>
      </c>
      <c r="H11" s="215"/>
      <c r="I11" s="198"/>
      <c r="J11" s="185"/>
      <c r="K11" s="150"/>
      <c r="L11" s="150"/>
      <c r="M11" s="152"/>
      <c r="N11" s="152">
        <v>10</v>
      </c>
      <c r="O11" s="150"/>
      <c r="P11" s="150"/>
      <c r="Q11" s="223"/>
      <c r="R11" s="225"/>
      <c r="S11" s="19"/>
      <c r="T11" s="19"/>
    </row>
    <row r="12" spans="1:20" ht="13.95" customHeight="1" thickBot="1" x14ac:dyDescent="0.3">
      <c r="A12" s="46" t="s">
        <v>17</v>
      </c>
      <c r="B12" s="260"/>
      <c r="C12" s="47">
        <v>2</v>
      </c>
      <c r="D12" s="247"/>
      <c r="E12" s="59"/>
      <c r="F12" s="235"/>
      <c r="G12" s="246"/>
      <c r="H12" s="219"/>
      <c r="I12" s="220"/>
      <c r="J12" s="217"/>
      <c r="K12" s="166"/>
      <c r="L12" s="166"/>
      <c r="M12" s="154"/>
      <c r="N12" s="154"/>
      <c r="O12" s="177"/>
      <c r="P12" s="177"/>
      <c r="Q12" s="244"/>
      <c r="R12" s="240"/>
      <c r="S12" s="19"/>
      <c r="T12" s="19"/>
    </row>
    <row r="13" spans="1:20" ht="13.95" customHeight="1" x14ac:dyDescent="0.25">
      <c r="A13" s="67"/>
      <c r="B13" s="68"/>
      <c r="C13" s="65"/>
      <c r="D13" s="71"/>
      <c r="E13" s="63"/>
      <c r="F13" s="210" t="s">
        <v>12</v>
      </c>
      <c r="G13" s="212"/>
      <c r="H13" s="181">
        <f>SUM(H7:H12)</f>
        <v>510</v>
      </c>
      <c r="I13" s="200"/>
      <c r="J13" s="269"/>
      <c r="K13" s="167"/>
      <c r="L13" s="167"/>
      <c r="M13" s="155"/>
      <c r="N13" s="164">
        <f>SUM(N7:N12)</f>
        <v>10</v>
      </c>
      <c r="O13" s="160"/>
      <c r="P13" s="160"/>
      <c r="Q13" s="227"/>
      <c r="R13" s="229"/>
      <c r="S13" s="19"/>
      <c r="T13" s="19"/>
    </row>
    <row r="14" spans="1:20" ht="13.95" customHeight="1" thickBot="1" x14ac:dyDescent="0.3">
      <c r="A14" s="69"/>
      <c r="B14" s="70"/>
      <c r="C14" s="66"/>
      <c r="D14" s="60"/>
      <c r="E14" s="64"/>
      <c r="F14" s="211"/>
      <c r="G14" s="213"/>
      <c r="H14" s="182"/>
      <c r="I14" s="201"/>
      <c r="J14" s="270"/>
      <c r="K14" s="168"/>
      <c r="L14" s="168"/>
      <c r="M14" s="156"/>
      <c r="N14" s="165"/>
      <c r="O14" s="178"/>
      <c r="P14" s="178"/>
      <c r="Q14" s="236"/>
      <c r="R14" s="230"/>
      <c r="S14" s="19"/>
      <c r="T14" s="19"/>
    </row>
    <row r="15" spans="1:20" ht="13.95" customHeight="1" thickTop="1" x14ac:dyDescent="0.25">
      <c r="A15" s="40">
        <v>6</v>
      </c>
      <c r="B15" s="188">
        <v>3</v>
      </c>
      <c r="C15" s="41">
        <v>618</v>
      </c>
      <c r="D15" s="190">
        <v>124</v>
      </c>
      <c r="E15" s="192" t="s">
        <v>18</v>
      </c>
      <c r="F15" s="194">
        <v>1908</v>
      </c>
      <c r="G15" s="196" t="s">
        <v>7</v>
      </c>
      <c r="H15" s="183"/>
      <c r="I15" s="221"/>
      <c r="J15" s="183"/>
      <c r="K15" s="157"/>
      <c r="L15" s="169">
        <v>30</v>
      </c>
      <c r="M15" s="162"/>
      <c r="N15" s="162"/>
      <c r="O15" s="157"/>
      <c r="P15" s="157"/>
      <c r="Q15" s="172"/>
      <c r="R15" s="174"/>
      <c r="S15" s="19"/>
      <c r="T15" s="19"/>
    </row>
    <row r="16" spans="1:20" ht="13.95" customHeight="1" x14ac:dyDescent="0.25">
      <c r="A16" s="46" t="s">
        <v>19</v>
      </c>
      <c r="B16" s="189"/>
      <c r="C16" s="43">
        <v>1</v>
      </c>
      <c r="D16" s="191"/>
      <c r="E16" s="193"/>
      <c r="F16" s="195"/>
      <c r="G16" s="197"/>
      <c r="H16" s="184"/>
      <c r="I16" s="218"/>
      <c r="J16" s="184"/>
      <c r="K16" s="158"/>
      <c r="L16" s="170"/>
      <c r="M16" s="163"/>
      <c r="N16" s="163"/>
      <c r="O16" s="171"/>
      <c r="P16" s="171"/>
      <c r="Q16" s="173"/>
      <c r="R16" s="175"/>
      <c r="S16" s="19"/>
      <c r="T16" s="19"/>
    </row>
    <row r="17" spans="1:20" ht="13.95" customHeight="1" x14ac:dyDescent="0.25">
      <c r="A17" s="44">
        <v>6</v>
      </c>
      <c r="B17" s="202"/>
      <c r="C17" s="57">
        <v>618</v>
      </c>
      <c r="D17" s="233">
        <v>124</v>
      </c>
      <c r="E17" s="61" t="s">
        <v>44</v>
      </c>
      <c r="F17" s="206">
        <v>1908</v>
      </c>
      <c r="G17" s="208" t="s">
        <v>7</v>
      </c>
      <c r="H17" s="215">
        <v>1</v>
      </c>
      <c r="I17" s="198"/>
      <c r="J17" s="185"/>
      <c r="K17" s="150"/>
      <c r="L17" s="150"/>
      <c r="M17" s="152"/>
      <c r="N17" s="152"/>
      <c r="O17" s="150"/>
      <c r="P17" s="150"/>
      <c r="Q17" s="223"/>
      <c r="R17" s="225"/>
      <c r="S17" s="19"/>
      <c r="T17" s="19"/>
    </row>
    <row r="18" spans="1:20" ht="13.95" customHeight="1" x14ac:dyDescent="0.25">
      <c r="A18" s="46" t="s">
        <v>20</v>
      </c>
      <c r="B18" s="214"/>
      <c r="C18" s="43">
        <v>1</v>
      </c>
      <c r="D18" s="197"/>
      <c r="E18" s="62" t="s">
        <v>42</v>
      </c>
      <c r="F18" s="195"/>
      <c r="G18" s="232"/>
      <c r="H18" s="184"/>
      <c r="I18" s="218"/>
      <c r="J18" s="186"/>
      <c r="K18" s="159"/>
      <c r="L18" s="159"/>
      <c r="M18" s="153"/>
      <c r="N18" s="153"/>
      <c r="O18" s="180"/>
      <c r="P18" s="180"/>
      <c r="Q18" s="231"/>
      <c r="R18" s="175"/>
      <c r="S18" s="19"/>
      <c r="T18" s="19"/>
    </row>
    <row r="19" spans="1:20" ht="13.95" customHeight="1" x14ac:dyDescent="0.25">
      <c r="A19" s="44">
        <v>6</v>
      </c>
      <c r="B19" s="202"/>
      <c r="C19" s="45">
        <v>619</v>
      </c>
      <c r="D19" s="204">
        <v>124</v>
      </c>
      <c r="E19" s="61"/>
      <c r="F19" s="234">
        <v>573</v>
      </c>
      <c r="G19" s="208" t="s">
        <v>21</v>
      </c>
      <c r="H19" s="215">
        <v>40</v>
      </c>
      <c r="I19" s="198"/>
      <c r="J19" s="185"/>
      <c r="K19" s="150"/>
      <c r="L19" s="150"/>
      <c r="M19" s="152"/>
      <c r="N19" s="152"/>
      <c r="O19" s="150"/>
      <c r="P19" s="150"/>
      <c r="Q19" s="223"/>
      <c r="R19" s="225"/>
      <c r="S19" s="19"/>
      <c r="T19" s="19"/>
    </row>
    <row r="20" spans="1:20" ht="13.95" customHeight="1" x14ac:dyDescent="0.25">
      <c r="A20" s="46">
        <v>2</v>
      </c>
      <c r="B20" s="214"/>
      <c r="C20" s="47">
        <v>2</v>
      </c>
      <c r="D20" s="191"/>
      <c r="E20" s="62"/>
      <c r="F20" s="195"/>
      <c r="G20" s="232"/>
      <c r="H20" s="184"/>
      <c r="I20" s="218"/>
      <c r="J20" s="186"/>
      <c r="K20" s="159"/>
      <c r="L20" s="159"/>
      <c r="M20" s="153"/>
      <c r="N20" s="153"/>
      <c r="O20" s="171"/>
      <c r="P20" s="171"/>
      <c r="Q20" s="231"/>
      <c r="R20" s="175"/>
      <c r="S20" s="19"/>
      <c r="T20" s="19"/>
    </row>
    <row r="21" spans="1:20" ht="13.95" customHeight="1" x14ac:dyDescent="0.25">
      <c r="A21" s="44">
        <v>6</v>
      </c>
      <c r="B21" s="202"/>
      <c r="C21" s="45">
        <v>619</v>
      </c>
      <c r="D21" s="233">
        <v>124</v>
      </c>
      <c r="E21" s="61"/>
      <c r="F21" s="206">
        <v>1519</v>
      </c>
      <c r="G21" s="208" t="s">
        <v>7</v>
      </c>
      <c r="H21" s="215">
        <v>100</v>
      </c>
      <c r="I21" s="198"/>
      <c r="J21" s="185"/>
      <c r="K21" s="150"/>
      <c r="L21" s="150"/>
      <c r="M21" s="152"/>
      <c r="N21" s="152"/>
      <c r="O21" s="150"/>
      <c r="P21" s="150"/>
      <c r="Q21" s="223"/>
      <c r="R21" s="225"/>
      <c r="S21" s="19"/>
      <c r="T21" s="19"/>
    </row>
    <row r="22" spans="1:20" ht="13.95" customHeight="1" thickBot="1" x14ac:dyDescent="0.3">
      <c r="A22" s="46">
        <v>3</v>
      </c>
      <c r="B22" s="214"/>
      <c r="C22" s="47">
        <v>4</v>
      </c>
      <c r="D22" s="197"/>
      <c r="E22" s="62"/>
      <c r="F22" s="235"/>
      <c r="G22" s="232"/>
      <c r="H22" s="219"/>
      <c r="I22" s="220"/>
      <c r="J22" s="217"/>
      <c r="K22" s="166"/>
      <c r="L22" s="166"/>
      <c r="M22" s="154"/>
      <c r="N22" s="154"/>
      <c r="O22" s="177"/>
      <c r="P22" s="177"/>
      <c r="Q22" s="231"/>
      <c r="R22" s="240"/>
      <c r="S22" s="19"/>
      <c r="T22" s="19"/>
    </row>
    <row r="23" spans="1:20" ht="13.95" customHeight="1" x14ac:dyDescent="0.25">
      <c r="A23" s="67"/>
      <c r="B23" s="68"/>
      <c r="C23" s="65"/>
      <c r="D23" s="73"/>
      <c r="E23" s="63"/>
      <c r="F23" s="210" t="s">
        <v>12</v>
      </c>
      <c r="G23" s="212"/>
      <c r="H23" s="181">
        <f>SUM(H15:H22)</f>
        <v>141</v>
      </c>
      <c r="I23" s="200"/>
      <c r="J23" s="181"/>
      <c r="K23" s="167"/>
      <c r="L23" s="160">
        <f>SUM(L15:L22)</f>
        <v>30</v>
      </c>
      <c r="M23" s="155"/>
      <c r="N23" s="155"/>
      <c r="O23" s="167"/>
      <c r="P23" s="167"/>
      <c r="Q23" s="227"/>
      <c r="R23" s="229"/>
      <c r="S23" s="19"/>
      <c r="T23" s="19"/>
    </row>
    <row r="24" spans="1:20" ht="13.95" customHeight="1" thickBot="1" x14ac:dyDescent="0.3">
      <c r="A24" s="79"/>
      <c r="B24" s="80"/>
      <c r="C24" s="81"/>
      <c r="D24" s="72"/>
      <c r="E24" s="78"/>
      <c r="F24" s="211"/>
      <c r="G24" s="213"/>
      <c r="H24" s="182"/>
      <c r="I24" s="201"/>
      <c r="J24" s="182"/>
      <c r="K24" s="168"/>
      <c r="L24" s="161"/>
      <c r="M24" s="156"/>
      <c r="N24" s="156"/>
      <c r="O24" s="179"/>
      <c r="P24" s="179"/>
      <c r="Q24" s="228"/>
      <c r="R24" s="230"/>
      <c r="S24" s="19"/>
      <c r="T24" s="19"/>
    </row>
    <row r="25" spans="1:20" ht="13.95" customHeight="1" thickTop="1" x14ac:dyDescent="0.25">
      <c r="A25" s="40">
        <v>7</v>
      </c>
      <c r="B25" s="188"/>
      <c r="C25" s="41">
        <v>500</v>
      </c>
      <c r="D25" s="190">
        <v>500</v>
      </c>
      <c r="E25" s="192" t="s">
        <v>23</v>
      </c>
      <c r="F25" s="194">
        <v>751</v>
      </c>
      <c r="G25" s="196"/>
      <c r="H25" s="183">
        <v>13</v>
      </c>
      <c r="I25" s="221"/>
      <c r="J25" s="183"/>
      <c r="K25" s="157"/>
      <c r="L25" s="157"/>
      <c r="M25" s="157"/>
      <c r="N25" s="157"/>
      <c r="O25" s="157"/>
      <c r="P25" s="157"/>
      <c r="Q25" s="172"/>
      <c r="R25" s="174"/>
      <c r="S25" s="19"/>
      <c r="T25" s="19"/>
    </row>
    <row r="26" spans="1:20" ht="13.95" customHeight="1" x14ac:dyDescent="0.25">
      <c r="A26" s="46">
        <v>1</v>
      </c>
      <c r="B26" s="189"/>
      <c r="C26" s="43">
        <v>1</v>
      </c>
      <c r="D26" s="191"/>
      <c r="E26" s="193"/>
      <c r="F26" s="195"/>
      <c r="G26" s="197"/>
      <c r="H26" s="184"/>
      <c r="I26" s="218"/>
      <c r="J26" s="184"/>
      <c r="K26" s="158"/>
      <c r="L26" s="158"/>
      <c r="M26" s="158"/>
      <c r="N26" s="158"/>
      <c r="O26" s="171"/>
      <c r="P26" s="171"/>
      <c r="Q26" s="173"/>
      <c r="R26" s="175"/>
      <c r="S26" s="19"/>
      <c r="T26" s="19"/>
    </row>
    <row r="27" spans="1:20" ht="13.95" customHeight="1" x14ac:dyDescent="0.25">
      <c r="A27" s="44">
        <v>7</v>
      </c>
      <c r="B27" s="202"/>
      <c r="C27" s="45">
        <v>515</v>
      </c>
      <c r="D27" s="204">
        <v>500</v>
      </c>
      <c r="E27" s="61" t="s">
        <v>46</v>
      </c>
      <c r="F27" s="206">
        <v>351</v>
      </c>
      <c r="G27" s="208"/>
      <c r="H27" s="215">
        <v>27</v>
      </c>
      <c r="I27" s="198"/>
      <c r="J27" s="185"/>
      <c r="K27" s="150"/>
      <c r="L27" s="150"/>
      <c r="M27" s="150"/>
      <c r="N27" s="150"/>
      <c r="O27" s="150"/>
      <c r="P27" s="150"/>
      <c r="Q27" s="223"/>
      <c r="R27" s="225"/>
      <c r="S27" s="19"/>
      <c r="T27" s="19"/>
    </row>
    <row r="28" spans="1:20" ht="13.95" customHeight="1" thickBot="1" x14ac:dyDescent="0.3">
      <c r="A28" s="46">
        <v>2</v>
      </c>
      <c r="B28" s="214"/>
      <c r="C28" s="47">
        <v>2</v>
      </c>
      <c r="D28" s="191"/>
      <c r="E28" s="62" t="s">
        <v>42</v>
      </c>
      <c r="F28" s="195"/>
      <c r="G28" s="232"/>
      <c r="H28" s="184"/>
      <c r="I28" s="218"/>
      <c r="J28" s="186"/>
      <c r="K28" s="159"/>
      <c r="L28" s="159"/>
      <c r="M28" s="159"/>
      <c r="N28" s="159"/>
      <c r="O28" s="171"/>
      <c r="P28" s="171"/>
      <c r="Q28" s="231"/>
      <c r="R28" s="175"/>
      <c r="S28" s="19"/>
      <c r="T28" s="19"/>
    </row>
    <row r="29" spans="1:20" ht="13.95" customHeight="1" x14ac:dyDescent="0.25">
      <c r="A29" s="94"/>
      <c r="B29" s="95"/>
      <c r="C29" s="98"/>
      <c r="D29" s="100"/>
      <c r="E29" s="92"/>
      <c r="F29" s="210" t="s">
        <v>12</v>
      </c>
      <c r="G29" s="212"/>
      <c r="H29" s="181">
        <f>SUM(H25:H28)</f>
        <v>40</v>
      </c>
      <c r="I29" s="200"/>
      <c r="J29" s="181"/>
      <c r="K29" s="167"/>
      <c r="L29" s="160"/>
      <c r="M29" s="155"/>
      <c r="N29" s="155"/>
      <c r="O29" s="167"/>
      <c r="P29" s="167"/>
      <c r="Q29" s="227"/>
      <c r="R29" s="229"/>
      <c r="S29" s="19"/>
      <c r="T29" s="19"/>
    </row>
    <row r="30" spans="1:20" ht="13.95" customHeight="1" thickBot="1" x14ac:dyDescent="0.3">
      <c r="A30" s="96"/>
      <c r="B30" s="97"/>
      <c r="C30" s="99"/>
      <c r="D30" s="101"/>
      <c r="E30" s="93"/>
      <c r="F30" s="211"/>
      <c r="G30" s="213"/>
      <c r="H30" s="182"/>
      <c r="I30" s="201"/>
      <c r="J30" s="182"/>
      <c r="K30" s="168"/>
      <c r="L30" s="161"/>
      <c r="M30" s="156"/>
      <c r="N30" s="156"/>
      <c r="O30" s="179"/>
      <c r="P30" s="179"/>
      <c r="Q30" s="228"/>
      <c r="R30" s="230"/>
      <c r="S30" s="19"/>
      <c r="T30" s="19"/>
    </row>
    <row r="31" spans="1:20" ht="13.95" customHeight="1" thickTop="1" x14ac:dyDescent="0.25">
      <c r="A31" s="44"/>
      <c r="B31" s="202"/>
      <c r="C31" s="45"/>
      <c r="D31" s="204"/>
      <c r="E31" s="61"/>
      <c r="F31" s="206"/>
      <c r="G31" s="208"/>
      <c r="H31" s="215"/>
      <c r="I31" s="198"/>
      <c r="J31" s="185"/>
      <c r="K31" s="150"/>
      <c r="L31" s="150"/>
      <c r="M31" s="150"/>
      <c r="N31" s="150"/>
      <c r="O31" s="150"/>
      <c r="P31" s="150"/>
      <c r="Q31" s="223"/>
      <c r="R31" s="225"/>
      <c r="S31" s="19"/>
      <c r="T31" s="19"/>
    </row>
    <row r="32" spans="1:20" ht="13.95" customHeight="1" thickBot="1" x14ac:dyDescent="0.3">
      <c r="A32" s="118"/>
      <c r="B32" s="203"/>
      <c r="C32" s="119"/>
      <c r="D32" s="205"/>
      <c r="E32" s="120"/>
      <c r="F32" s="207"/>
      <c r="G32" s="209"/>
      <c r="H32" s="216"/>
      <c r="I32" s="199"/>
      <c r="J32" s="187"/>
      <c r="K32" s="151"/>
      <c r="L32" s="151"/>
      <c r="M32" s="151"/>
      <c r="N32" s="151"/>
      <c r="O32" s="222"/>
      <c r="P32" s="222"/>
      <c r="Q32" s="224"/>
      <c r="R32" s="226"/>
      <c r="S32" s="19"/>
      <c r="T32" s="19"/>
    </row>
    <row r="33" spans="19:20" ht="13.95" customHeight="1" thickTop="1" x14ac:dyDescent="0.25">
      <c r="S33" s="19"/>
      <c r="T33" s="19"/>
    </row>
    <row r="34" spans="19:20" customFormat="1" ht="13.95" customHeight="1" x14ac:dyDescent="0.25">
      <c r="S34" s="20"/>
      <c r="T34" s="20"/>
    </row>
    <row r="35" spans="19:20" customFormat="1" ht="13.95" customHeight="1" x14ac:dyDescent="0.25">
      <c r="S35" s="20"/>
      <c r="T35" s="20"/>
    </row>
    <row r="36" spans="19:20" customFormat="1" ht="13.5" customHeight="1" x14ac:dyDescent="0.25">
      <c r="S36" s="20"/>
      <c r="T36" s="20"/>
    </row>
    <row r="37" spans="19:20" customFormat="1" ht="13.5" customHeight="1" x14ac:dyDescent="0.25">
      <c r="S37" s="20"/>
      <c r="T37" s="20"/>
    </row>
    <row r="38" spans="19:20" customFormat="1" ht="21" customHeight="1" x14ac:dyDescent="0.25">
      <c r="S38" s="20"/>
      <c r="T38" s="20"/>
    </row>
    <row r="39" spans="19:20" customFormat="1" x14ac:dyDescent="0.25">
      <c r="S39" s="20"/>
      <c r="T39" s="20"/>
    </row>
    <row r="40" spans="19:20" customFormat="1" x14ac:dyDescent="0.25">
      <c r="S40" s="20"/>
      <c r="T40" s="20"/>
    </row>
    <row r="41" spans="19:20" customFormat="1" x14ac:dyDescent="0.25">
      <c r="S41" s="20"/>
      <c r="T41" s="20"/>
    </row>
    <row r="42" spans="19:20" customFormat="1" x14ac:dyDescent="0.25">
      <c r="S42" s="20"/>
      <c r="T42" s="20"/>
    </row>
    <row r="43" spans="19:20" customFormat="1" x14ac:dyDescent="0.25">
      <c r="S43" s="20"/>
      <c r="T43" s="20"/>
    </row>
    <row r="44" spans="19:20" customFormat="1" x14ac:dyDescent="0.25">
      <c r="S44" s="20"/>
      <c r="T44" s="20"/>
    </row>
    <row r="45" spans="19:20" customFormat="1" x14ac:dyDescent="0.25">
      <c r="S45" s="20"/>
      <c r="T45" s="20"/>
    </row>
    <row r="46" spans="19:20" customFormat="1" x14ac:dyDescent="0.25">
      <c r="S46" s="20"/>
      <c r="T46" s="20"/>
    </row>
    <row r="47" spans="19:20" customFormat="1" x14ac:dyDescent="0.25">
      <c r="S47" s="20"/>
      <c r="T47" s="20"/>
    </row>
    <row r="48" spans="19:20" customFormat="1" x14ac:dyDescent="0.25">
      <c r="S48" s="20"/>
      <c r="T48" s="20"/>
    </row>
    <row r="49" spans="19:20" customFormat="1" x14ac:dyDescent="0.25">
      <c r="S49" s="20"/>
      <c r="T49" s="20"/>
    </row>
    <row r="50" spans="19:20" customFormat="1" x14ac:dyDescent="0.25">
      <c r="S50" s="20"/>
      <c r="T50" s="20"/>
    </row>
    <row r="51" spans="19:20" customFormat="1" x14ac:dyDescent="0.25">
      <c r="S51" s="20"/>
      <c r="T51" s="20"/>
    </row>
    <row r="52" spans="19:20" customFormat="1" x14ac:dyDescent="0.25">
      <c r="S52" s="20"/>
      <c r="T52" s="20"/>
    </row>
    <row r="53" spans="19:20" customFormat="1" x14ac:dyDescent="0.25">
      <c r="S53" s="20"/>
      <c r="T53" s="20"/>
    </row>
    <row r="54" spans="19:20" customFormat="1" x14ac:dyDescent="0.25">
      <c r="S54" s="20"/>
      <c r="T54" s="20"/>
    </row>
    <row r="55" spans="19:20" customFormat="1" x14ac:dyDescent="0.25">
      <c r="S55" s="20"/>
      <c r="T55" s="20"/>
    </row>
    <row r="56" spans="19:20" customFormat="1" x14ac:dyDescent="0.25">
      <c r="S56" s="20"/>
      <c r="T56" s="20"/>
    </row>
    <row r="57" spans="19:20" customFormat="1" x14ac:dyDescent="0.25">
      <c r="S57" s="20"/>
      <c r="T57" s="20"/>
    </row>
    <row r="58" spans="19:20" customFormat="1" x14ac:dyDescent="0.25">
      <c r="S58" s="20"/>
      <c r="T58" s="20"/>
    </row>
    <row r="59" spans="19:20" customFormat="1" x14ac:dyDescent="0.25">
      <c r="S59" s="20"/>
      <c r="T59" s="20"/>
    </row>
    <row r="60" spans="19:20" customFormat="1" x14ac:dyDescent="0.25">
      <c r="S60" s="20"/>
      <c r="T60" s="20"/>
    </row>
    <row r="61" spans="19:20" customFormat="1" ht="13.2" hidden="1" customHeight="1" x14ac:dyDescent="0.25">
      <c r="S61" s="20"/>
      <c r="T61" s="20"/>
    </row>
    <row r="62" spans="19:20" customFormat="1" ht="13.2" hidden="1" customHeight="1" x14ac:dyDescent="0.25">
      <c r="S62" s="20"/>
      <c r="T62" s="20"/>
    </row>
    <row r="63" spans="19:20" customFormat="1" ht="13.2" hidden="1" customHeight="1" x14ac:dyDescent="0.25">
      <c r="S63" s="20"/>
      <c r="T63" s="20"/>
    </row>
    <row r="64" spans="19:20" customFormat="1" ht="13.2" hidden="1" customHeight="1" x14ac:dyDescent="0.25">
      <c r="S64" s="20"/>
      <c r="T64" s="20"/>
    </row>
    <row r="65" spans="19:20" customFormat="1" x14ac:dyDescent="0.25">
      <c r="S65" s="20"/>
      <c r="T65" s="20"/>
    </row>
    <row r="66" spans="19:20" customFormat="1" x14ac:dyDescent="0.25">
      <c r="S66" s="20"/>
      <c r="T66" s="20"/>
    </row>
    <row r="67" spans="19:20" customFormat="1" x14ac:dyDescent="0.25">
      <c r="S67" s="20"/>
      <c r="T67" s="20"/>
    </row>
    <row r="68" spans="19:20" customFormat="1" x14ac:dyDescent="0.25">
      <c r="S68" s="20"/>
      <c r="T68" s="20"/>
    </row>
    <row r="69" spans="19:20" customFormat="1" x14ac:dyDescent="0.25">
      <c r="S69" s="20"/>
      <c r="T69" s="20"/>
    </row>
    <row r="70" spans="19:20" customFormat="1" ht="22.5" customHeight="1" x14ac:dyDescent="0.25">
      <c r="S70" s="20"/>
      <c r="T70" s="20"/>
    </row>
    <row r="71" spans="19:20" customFormat="1" x14ac:dyDescent="0.25">
      <c r="S71" s="20"/>
      <c r="T71" s="20"/>
    </row>
    <row r="72" spans="19:20" customFormat="1" x14ac:dyDescent="0.25">
      <c r="S72" s="20"/>
      <c r="T72" s="20"/>
    </row>
    <row r="73" spans="19:20" customFormat="1" x14ac:dyDescent="0.25"/>
    <row r="74" spans="19:20" customFormat="1" x14ac:dyDescent="0.25"/>
    <row r="75" spans="19:20" customFormat="1" x14ac:dyDescent="0.25"/>
    <row r="76" spans="19:20" customFormat="1" x14ac:dyDescent="0.25"/>
    <row r="77" spans="19:20" customFormat="1" x14ac:dyDescent="0.25"/>
    <row r="78" spans="19:20" customFormat="1" x14ac:dyDescent="0.25"/>
    <row r="79" spans="19:20" customFormat="1" x14ac:dyDescent="0.25"/>
    <row r="80" spans="19:2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ht="13.2" hidden="1" customHeight="1" x14ac:dyDescent="0.25"/>
    <row r="86" customFormat="1" ht="13.2" hidden="1" customHeigh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ht="13.2" hidden="1" customHeight="1" x14ac:dyDescent="0.25"/>
    <row r="98" customFormat="1" ht="13.2" hidden="1" customHeigh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</sheetData>
  <mergeCells count="201">
    <mergeCell ref="A4:A6"/>
    <mergeCell ref="B4:B6"/>
    <mergeCell ref="C4:C6"/>
    <mergeCell ref="D4:D6"/>
    <mergeCell ref="B9:B10"/>
    <mergeCell ref="B17:B18"/>
    <mergeCell ref="B19:B20"/>
    <mergeCell ref="B21:B22"/>
    <mergeCell ref="Q7:Q8"/>
    <mergeCell ref="B15:B16"/>
    <mergeCell ref="B7:B8"/>
    <mergeCell ref="B11:B12"/>
    <mergeCell ref="F11:F12"/>
    <mergeCell ref="F15:F16"/>
    <mergeCell ref="F17:F18"/>
    <mergeCell ref="F13:F14"/>
    <mergeCell ref="E4:E6"/>
    <mergeCell ref="E7:E8"/>
    <mergeCell ref="E15:E16"/>
    <mergeCell ref="H4:I4"/>
    <mergeCell ref="J7:J8"/>
    <mergeCell ref="J9:J10"/>
    <mergeCell ref="J11:J12"/>
    <mergeCell ref="J13:J14"/>
    <mergeCell ref="R4:R6"/>
    <mergeCell ref="R7:R8"/>
    <mergeCell ref="R15:R16"/>
    <mergeCell ref="R13:R14"/>
    <mergeCell ref="R23:R24"/>
    <mergeCell ref="D21:D22"/>
    <mergeCell ref="R21:R22"/>
    <mergeCell ref="G4:G6"/>
    <mergeCell ref="R11:R12"/>
    <mergeCell ref="G7:G8"/>
    <mergeCell ref="R9:R10"/>
    <mergeCell ref="Q9:Q10"/>
    <mergeCell ref="Q11:Q12"/>
    <mergeCell ref="G9:G10"/>
    <mergeCell ref="D7:D8"/>
    <mergeCell ref="D9:D10"/>
    <mergeCell ref="D11:D12"/>
    <mergeCell ref="G11:G12"/>
    <mergeCell ref="G23:G24"/>
    <mergeCell ref="F4:F6"/>
    <mergeCell ref="F7:F8"/>
    <mergeCell ref="F9:F10"/>
    <mergeCell ref="P21:P22"/>
    <mergeCell ref="J15:J16"/>
    <mergeCell ref="R27:R28"/>
    <mergeCell ref="O19:O20"/>
    <mergeCell ref="G17:G18"/>
    <mergeCell ref="D27:D28"/>
    <mergeCell ref="D17:D18"/>
    <mergeCell ref="G27:G28"/>
    <mergeCell ref="G21:G22"/>
    <mergeCell ref="D15:D16"/>
    <mergeCell ref="G13:G14"/>
    <mergeCell ref="G15:G16"/>
    <mergeCell ref="R17:R18"/>
    <mergeCell ref="Q15:Q16"/>
    <mergeCell ref="D19:D20"/>
    <mergeCell ref="G19:G20"/>
    <mergeCell ref="F19:F20"/>
    <mergeCell ref="F21:F22"/>
    <mergeCell ref="Q23:Q24"/>
    <mergeCell ref="Q13:Q14"/>
    <mergeCell ref="R19:R20"/>
    <mergeCell ref="Q19:Q20"/>
    <mergeCell ref="Q21:Q22"/>
    <mergeCell ref="Q17:Q18"/>
    <mergeCell ref="O21:O22"/>
    <mergeCell ref="P19:P20"/>
    <mergeCell ref="O31:O32"/>
    <mergeCell ref="P31:P32"/>
    <mergeCell ref="Q31:Q32"/>
    <mergeCell ref="R31:R32"/>
    <mergeCell ref="H7:H8"/>
    <mergeCell ref="I7:I8"/>
    <mergeCell ref="H9:H10"/>
    <mergeCell ref="I9:I10"/>
    <mergeCell ref="H11:H12"/>
    <mergeCell ref="I11:I12"/>
    <mergeCell ref="Q29:Q30"/>
    <mergeCell ref="R29:R30"/>
    <mergeCell ref="O29:O30"/>
    <mergeCell ref="P29:P30"/>
    <mergeCell ref="I29:I30"/>
    <mergeCell ref="H29:H30"/>
    <mergeCell ref="N29:N30"/>
    <mergeCell ref="O27:O28"/>
    <mergeCell ref="P27:P28"/>
    <mergeCell ref="Q27:Q28"/>
    <mergeCell ref="H25:H26"/>
    <mergeCell ref="I25:I26"/>
    <mergeCell ref="H27:H28"/>
    <mergeCell ref="I27:I28"/>
    <mergeCell ref="J17:J18"/>
    <mergeCell ref="J19:J20"/>
    <mergeCell ref="J21:J22"/>
    <mergeCell ref="H19:H20"/>
    <mergeCell ref="I19:I20"/>
    <mergeCell ref="H21:H22"/>
    <mergeCell ref="I21:I22"/>
    <mergeCell ref="I13:I14"/>
    <mergeCell ref="H13:H14"/>
    <mergeCell ref="H15:H16"/>
    <mergeCell ref="I15:I16"/>
    <mergeCell ref="H17:H18"/>
    <mergeCell ref="I17:I18"/>
    <mergeCell ref="J23:J24"/>
    <mergeCell ref="J25:J26"/>
    <mergeCell ref="J27:J28"/>
    <mergeCell ref="J29:J30"/>
    <mergeCell ref="J31:J32"/>
    <mergeCell ref="B25:B26"/>
    <mergeCell ref="D25:D26"/>
    <mergeCell ref="E25:E26"/>
    <mergeCell ref="F25:F26"/>
    <mergeCell ref="G25:G26"/>
    <mergeCell ref="I31:I32"/>
    <mergeCell ref="H23:H24"/>
    <mergeCell ref="I23:I24"/>
    <mergeCell ref="B31:B32"/>
    <mergeCell ref="D31:D32"/>
    <mergeCell ref="F31:F32"/>
    <mergeCell ref="G31:G32"/>
    <mergeCell ref="F29:F30"/>
    <mergeCell ref="G29:G30"/>
    <mergeCell ref="F23:F24"/>
    <mergeCell ref="B27:B28"/>
    <mergeCell ref="F27:F28"/>
    <mergeCell ref="H31:H32"/>
    <mergeCell ref="O25:O26"/>
    <mergeCell ref="P25:P26"/>
    <mergeCell ref="Q25:Q26"/>
    <mergeCell ref="R25:R26"/>
    <mergeCell ref="K7:K8"/>
    <mergeCell ref="K9:K10"/>
    <mergeCell ref="K11:K12"/>
    <mergeCell ref="K13:K14"/>
    <mergeCell ref="K15:K16"/>
    <mergeCell ref="K17:K18"/>
    <mergeCell ref="P7:P8"/>
    <mergeCell ref="P11:P12"/>
    <mergeCell ref="P13:P14"/>
    <mergeCell ref="P15:P16"/>
    <mergeCell ref="O23:O24"/>
    <mergeCell ref="O7:O8"/>
    <mergeCell ref="O9:O10"/>
    <mergeCell ref="O11:O12"/>
    <mergeCell ref="O13:O14"/>
    <mergeCell ref="P17:P18"/>
    <mergeCell ref="P23:P24"/>
    <mergeCell ref="P9:P10"/>
    <mergeCell ref="O15:O16"/>
    <mergeCell ref="O17:O18"/>
    <mergeCell ref="K31:K32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K19:K20"/>
    <mergeCell ref="K21:K22"/>
    <mergeCell ref="K23:K24"/>
    <mergeCell ref="K25:K26"/>
    <mergeCell ref="K27:K28"/>
    <mergeCell ref="K29:K30"/>
    <mergeCell ref="N7:N8"/>
    <mergeCell ref="N9:N10"/>
    <mergeCell ref="N11:N12"/>
    <mergeCell ref="N13:N14"/>
    <mergeCell ref="N15:N16"/>
    <mergeCell ref="M19:M20"/>
    <mergeCell ref="M21:M22"/>
    <mergeCell ref="M23:M24"/>
    <mergeCell ref="L25:L26"/>
    <mergeCell ref="M7:M8"/>
    <mergeCell ref="M9:M10"/>
    <mergeCell ref="M11:M12"/>
    <mergeCell ref="M13:M14"/>
    <mergeCell ref="M15:M16"/>
    <mergeCell ref="M17:M18"/>
    <mergeCell ref="N31:N32"/>
    <mergeCell ref="N17:N18"/>
    <mergeCell ref="N19:N20"/>
    <mergeCell ref="N21:N22"/>
    <mergeCell ref="N23:N24"/>
    <mergeCell ref="N25:N26"/>
    <mergeCell ref="N27:N28"/>
    <mergeCell ref="L31:L32"/>
    <mergeCell ref="M25:M26"/>
    <mergeCell ref="M27:M28"/>
    <mergeCell ref="M29:M30"/>
    <mergeCell ref="M31:M32"/>
    <mergeCell ref="L27:L28"/>
    <mergeCell ref="L29:L30"/>
  </mergeCells>
  <phoneticPr fontId="12" type="noConversion"/>
  <printOptions horizontalCentered="1"/>
  <pageMargins left="0.19685039370078741" right="0.19685039370078741" top="0.70866141732283472" bottom="0.19685039370078741" header="1.299212598425197" footer="0.19685039370078741"/>
  <pageSetup paperSize="9" scale="98" orientation="landscape" r:id="rId1"/>
  <headerFooter alignWithMargins="0">
    <oddHeader>&amp;R&amp;"Arial,Fett"Seite  &amp;P /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5E8A-44DF-47C8-96AC-D9078DDA9076}">
  <dimension ref="A1:S105"/>
  <sheetViews>
    <sheetView zoomScale="98" zoomScaleNormal="98" zoomScaleSheetLayoutView="100" workbookViewId="0">
      <pane ySplit="6" topLeftCell="A7" activePane="bottomLeft" state="frozen"/>
      <selection pane="bottomLeft" activeCell="P3" sqref="P3:Q3"/>
    </sheetView>
  </sheetViews>
  <sheetFormatPr baseColWidth="10" defaultColWidth="11.44140625" defaultRowHeight="13.2" x14ac:dyDescent="0.25"/>
  <cols>
    <col min="1" max="1" width="3.88671875" style="7" customWidth="1"/>
    <col min="2" max="2" width="2.6640625" style="8" customWidth="1"/>
    <col min="3" max="3" width="8.5546875" style="7" customWidth="1"/>
    <col min="4" max="4" width="7.6640625" style="7" customWidth="1"/>
    <col min="5" max="5" width="25.88671875" style="7" customWidth="1"/>
    <col min="6" max="6" width="11.5546875" style="9" customWidth="1"/>
    <col min="7" max="7" width="5" style="9" customWidth="1"/>
    <col min="8" max="8" width="12.77734375" style="9" customWidth="1"/>
    <col min="9" max="11" width="7" style="9" customWidth="1"/>
    <col min="12" max="16" width="7" style="7" customWidth="1"/>
    <col min="17" max="17" width="7.5546875" style="7" customWidth="1"/>
    <col min="18" max="16384" width="11.44140625" style="7"/>
  </cols>
  <sheetData>
    <row r="1" spans="1:19" s="1" customFormat="1" ht="16.2" thickTop="1" x14ac:dyDescent="0.3">
      <c r="A1" s="17" t="s">
        <v>8</v>
      </c>
      <c r="B1" s="10"/>
      <c r="C1" s="11"/>
      <c r="D1" s="12"/>
      <c r="E1" s="13"/>
      <c r="F1" s="23" t="s">
        <v>0</v>
      </c>
      <c r="G1" s="24" t="s">
        <v>39</v>
      </c>
      <c r="H1" s="25"/>
      <c r="I1" s="26"/>
      <c r="J1" s="22"/>
      <c r="K1" s="27"/>
      <c r="L1" s="126"/>
      <c r="M1" s="126" t="s">
        <v>9</v>
      </c>
      <c r="N1" s="126" t="s">
        <v>14</v>
      </c>
      <c r="O1" s="28"/>
      <c r="P1" s="28"/>
      <c r="Q1" s="29"/>
    </row>
    <row r="2" spans="1:19" s="1" customFormat="1" ht="18.75" customHeight="1" x14ac:dyDescent="0.3">
      <c r="A2" s="18"/>
      <c r="B2" s="15"/>
      <c r="C2" s="16"/>
      <c r="D2" s="16"/>
      <c r="E2" s="2"/>
      <c r="F2" s="31" t="s">
        <v>11</v>
      </c>
      <c r="G2" s="33" t="s">
        <v>25</v>
      </c>
      <c r="H2" s="34"/>
      <c r="I2" s="35"/>
      <c r="J2" s="36"/>
      <c r="K2" s="32"/>
      <c r="L2" s="125"/>
      <c r="M2" s="125" t="s">
        <v>10</v>
      </c>
      <c r="N2" s="127" t="s">
        <v>38</v>
      </c>
      <c r="O2" s="32"/>
      <c r="P2" s="32"/>
      <c r="Q2" s="37"/>
    </row>
    <row r="3" spans="1:19" s="1" customFormat="1" ht="27" customHeight="1" thickBot="1" x14ac:dyDescent="0.35">
      <c r="A3" s="14" t="s">
        <v>13</v>
      </c>
      <c r="B3" s="4"/>
      <c r="C3" s="3"/>
      <c r="D3" s="5"/>
      <c r="E3" s="5"/>
      <c r="F3" s="117"/>
      <c r="G3" s="38"/>
      <c r="H3" s="51"/>
      <c r="I3" s="39"/>
      <c r="J3" s="39"/>
      <c r="K3" s="39"/>
      <c r="L3" s="49"/>
      <c r="M3" s="50"/>
      <c r="N3" s="49"/>
      <c r="O3" s="49"/>
      <c r="P3" s="148" t="s">
        <v>48</v>
      </c>
      <c r="Q3" s="149">
        <v>1</v>
      </c>
    </row>
    <row r="4" spans="1:19" s="1" customFormat="1" ht="27" customHeight="1" thickBot="1" x14ac:dyDescent="0.3">
      <c r="A4" s="251" t="s">
        <v>1</v>
      </c>
      <c r="B4" s="254" t="s">
        <v>2</v>
      </c>
      <c r="C4" s="257" t="s">
        <v>3</v>
      </c>
      <c r="D4" s="258" t="s">
        <v>4</v>
      </c>
      <c r="E4" s="261" t="s">
        <v>24</v>
      </c>
      <c r="F4" s="248" t="s">
        <v>45</v>
      </c>
      <c r="G4" s="241" t="s">
        <v>26</v>
      </c>
      <c r="H4" s="121" t="s">
        <v>30</v>
      </c>
      <c r="I4" s="90"/>
      <c r="J4" s="88"/>
      <c r="K4" s="91"/>
      <c r="L4" s="88"/>
      <c r="M4" s="88"/>
      <c r="N4" s="89"/>
      <c r="O4" s="89"/>
      <c r="P4" s="56"/>
      <c r="Q4" s="237" t="s">
        <v>5</v>
      </c>
    </row>
    <row r="5" spans="1:19" s="6" customFormat="1" ht="99" customHeight="1" x14ac:dyDescent="0.25">
      <c r="A5" s="252"/>
      <c r="B5" s="255"/>
      <c r="C5" s="242"/>
      <c r="D5" s="242"/>
      <c r="E5" s="262"/>
      <c r="F5" s="249"/>
      <c r="G5" s="242"/>
      <c r="H5" s="123" t="s">
        <v>31</v>
      </c>
      <c r="I5" s="124"/>
      <c r="J5" s="89"/>
      <c r="K5" s="87"/>
      <c r="L5" s="87"/>
      <c r="M5" s="87"/>
      <c r="N5" s="89"/>
      <c r="O5" s="89"/>
      <c r="P5" s="56"/>
      <c r="Q5" s="238"/>
      <c r="R5" s="21"/>
      <c r="S5" s="21"/>
    </row>
    <row r="6" spans="1:19" s="6" customFormat="1" ht="18" customHeight="1" thickBot="1" x14ac:dyDescent="0.3">
      <c r="A6" s="253"/>
      <c r="B6" s="256"/>
      <c r="C6" s="243"/>
      <c r="D6" s="243"/>
      <c r="E6" s="263"/>
      <c r="F6" s="250"/>
      <c r="G6" s="243"/>
      <c r="H6" s="122" t="s">
        <v>6</v>
      </c>
      <c r="I6" s="102"/>
      <c r="J6" s="103"/>
      <c r="K6" s="103"/>
      <c r="L6" s="105"/>
      <c r="M6" s="105"/>
      <c r="N6" s="54"/>
      <c r="O6" s="54"/>
      <c r="P6" s="53"/>
      <c r="Q6" s="239"/>
      <c r="R6" s="21"/>
      <c r="S6" s="21"/>
    </row>
    <row r="7" spans="1:19" ht="13.95" customHeight="1" thickTop="1" x14ac:dyDescent="0.25">
      <c r="A7" s="40">
        <v>5</v>
      </c>
      <c r="B7" s="188"/>
      <c r="C7" s="41">
        <v>173</v>
      </c>
      <c r="D7" s="190">
        <v>52</v>
      </c>
      <c r="E7" s="264" t="s">
        <v>15</v>
      </c>
      <c r="F7" s="194">
        <v>253</v>
      </c>
      <c r="G7" s="196" t="s">
        <v>7</v>
      </c>
      <c r="H7" s="221">
        <v>110</v>
      </c>
      <c r="I7" s="267"/>
      <c r="J7" s="157"/>
      <c r="K7" s="157"/>
      <c r="L7" s="162"/>
      <c r="M7" s="162"/>
      <c r="N7" s="157"/>
      <c r="O7" s="162"/>
      <c r="P7" s="172"/>
      <c r="Q7" s="174"/>
      <c r="R7" s="19"/>
      <c r="S7" s="19"/>
    </row>
    <row r="8" spans="1:19" ht="13.95" customHeight="1" x14ac:dyDescent="0.25">
      <c r="A8" s="42">
        <v>1</v>
      </c>
      <c r="B8" s="189"/>
      <c r="C8" s="43">
        <v>5</v>
      </c>
      <c r="D8" s="197"/>
      <c r="E8" s="193"/>
      <c r="F8" s="195"/>
      <c r="G8" s="197"/>
      <c r="H8" s="218"/>
      <c r="I8" s="268"/>
      <c r="J8" s="158"/>
      <c r="K8" s="158"/>
      <c r="L8" s="163"/>
      <c r="M8" s="163"/>
      <c r="N8" s="171"/>
      <c r="O8" s="176"/>
      <c r="P8" s="173"/>
      <c r="Q8" s="175"/>
      <c r="R8" s="19"/>
      <c r="S8" s="19"/>
    </row>
    <row r="9" spans="1:19" ht="13.95" customHeight="1" x14ac:dyDescent="0.25">
      <c r="A9" s="44">
        <v>5</v>
      </c>
      <c r="B9" s="202"/>
      <c r="C9" s="45">
        <v>174</v>
      </c>
      <c r="D9" s="204">
        <v>52</v>
      </c>
      <c r="E9" s="107" t="s">
        <v>43</v>
      </c>
      <c r="F9" s="206">
        <v>13345</v>
      </c>
      <c r="G9" s="245" t="s">
        <v>7</v>
      </c>
      <c r="H9" s="198">
        <v>400</v>
      </c>
      <c r="I9" s="185"/>
      <c r="J9" s="150"/>
      <c r="K9" s="150"/>
      <c r="L9" s="152"/>
      <c r="M9" s="152"/>
      <c r="N9" s="150"/>
      <c r="O9" s="150"/>
      <c r="P9" s="223"/>
      <c r="Q9" s="225"/>
      <c r="R9" s="19"/>
      <c r="S9" s="19"/>
    </row>
    <row r="10" spans="1:19" ht="13.95" customHeight="1" x14ac:dyDescent="0.25">
      <c r="A10" s="46" t="s">
        <v>16</v>
      </c>
      <c r="B10" s="214"/>
      <c r="C10" s="47">
        <v>2</v>
      </c>
      <c r="D10" s="191"/>
      <c r="E10" s="108" t="s">
        <v>42</v>
      </c>
      <c r="F10" s="195"/>
      <c r="G10" s="246"/>
      <c r="H10" s="218"/>
      <c r="I10" s="186"/>
      <c r="J10" s="159"/>
      <c r="K10" s="159"/>
      <c r="L10" s="153"/>
      <c r="M10" s="153"/>
      <c r="N10" s="171"/>
      <c r="O10" s="171"/>
      <c r="P10" s="231"/>
      <c r="Q10" s="175"/>
      <c r="R10" s="19"/>
      <c r="S10" s="19"/>
    </row>
    <row r="11" spans="1:19" ht="13.95" customHeight="1" x14ac:dyDescent="0.25">
      <c r="A11" s="48">
        <v>5</v>
      </c>
      <c r="B11" s="259">
        <v>5</v>
      </c>
      <c r="C11" s="45">
        <v>174</v>
      </c>
      <c r="D11" s="204">
        <v>52</v>
      </c>
      <c r="E11" s="114"/>
      <c r="F11" s="206">
        <v>13345</v>
      </c>
      <c r="G11" s="245" t="s">
        <v>7</v>
      </c>
      <c r="H11" s="198"/>
      <c r="I11" s="185"/>
      <c r="J11" s="150"/>
      <c r="K11" s="150"/>
      <c r="L11" s="152"/>
      <c r="M11" s="152"/>
      <c r="N11" s="150"/>
      <c r="O11" s="150"/>
      <c r="P11" s="223"/>
      <c r="Q11" s="225"/>
      <c r="R11" s="19"/>
      <c r="S11" s="19"/>
    </row>
    <row r="12" spans="1:19" ht="13.95" customHeight="1" thickBot="1" x14ac:dyDescent="0.3">
      <c r="A12" s="46" t="s">
        <v>17</v>
      </c>
      <c r="B12" s="260"/>
      <c r="C12" s="47">
        <v>2</v>
      </c>
      <c r="D12" s="247"/>
      <c r="E12" s="115"/>
      <c r="F12" s="235"/>
      <c r="G12" s="246"/>
      <c r="H12" s="220"/>
      <c r="I12" s="217"/>
      <c r="J12" s="166"/>
      <c r="K12" s="166"/>
      <c r="L12" s="154"/>
      <c r="M12" s="154"/>
      <c r="N12" s="177"/>
      <c r="O12" s="177"/>
      <c r="P12" s="244"/>
      <c r="Q12" s="240"/>
      <c r="R12" s="19"/>
      <c r="S12" s="19"/>
    </row>
    <row r="13" spans="1:19" ht="13.95" customHeight="1" x14ac:dyDescent="0.25">
      <c r="A13" s="94"/>
      <c r="B13" s="95"/>
      <c r="C13" s="98"/>
      <c r="D13" s="106"/>
      <c r="E13" s="92"/>
      <c r="F13" s="210" t="s">
        <v>12</v>
      </c>
      <c r="G13" s="212"/>
      <c r="H13" s="200">
        <f>SUM(H7:H12)</f>
        <v>510</v>
      </c>
      <c r="I13" s="269"/>
      <c r="J13" s="167"/>
      <c r="K13" s="167"/>
      <c r="L13" s="155"/>
      <c r="M13" s="164"/>
      <c r="N13" s="160"/>
      <c r="O13" s="160"/>
      <c r="P13" s="227"/>
      <c r="Q13" s="229"/>
      <c r="R13" s="19"/>
      <c r="S13" s="19"/>
    </row>
    <row r="14" spans="1:19" ht="13.95" customHeight="1" thickBot="1" x14ac:dyDescent="0.3">
      <c r="A14" s="110"/>
      <c r="B14" s="111"/>
      <c r="C14" s="113"/>
      <c r="D14" s="109"/>
      <c r="E14" s="112"/>
      <c r="F14" s="211"/>
      <c r="G14" s="213"/>
      <c r="H14" s="201"/>
      <c r="I14" s="270"/>
      <c r="J14" s="168"/>
      <c r="K14" s="168"/>
      <c r="L14" s="156"/>
      <c r="M14" s="165"/>
      <c r="N14" s="178"/>
      <c r="O14" s="178"/>
      <c r="P14" s="236"/>
      <c r="Q14" s="230"/>
      <c r="R14" s="19"/>
      <c r="S14" s="19"/>
    </row>
    <row r="15" spans="1:19" ht="13.95" customHeight="1" thickTop="1" x14ac:dyDescent="0.25">
      <c r="A15" s="40">
        <v>6</v>
      </c>
      <c r="B15" s="188">
        <v>3</v>
      </c>
      <c r="C15" s="41">
        <v>618</v>
      </c>
      <c r="D15" s="190">
        <v>124</v>
      </c>
      <c r="E15" s="192" t="s">
        <v>18</v>
      </c>
      <c r="F15" s="194">
        <v>1908</v>
      </c>
      <c r="G15" s="196" t="s">
        <v>7</v>
      </c>
      <c r="H15" s="221"/>
      <c r="I15" s="183"/>
      <c r="J15" s="157"/>
      <c r="K15" s="169"/>
      <c r="L15" s="162"/>
      <c r="M15" s="162"/>
      <c r="N15" s="157"/>
      <c r="O15" s="157"/>
      <c r="P15" s="172"/>
      <c r="Q15" s="174"/>
      <c r="R15" s="19"/>
      <c r="S15" s="19"/>
    </row>
    <row r="16" spans="1:19" ht="13.95" customHeight="1" x14ac:dyDescent="0.25">
      <c r="A16" s="46" t="s">
        <v>19</v>
      </c>
      <c r="B16" s="189"/>
      <c r="C16" s="43">
        <v>1</v>
      </c>
      <c r="D16" s="191"/>
      <c r="E16" s="193"/>
      <c r="F16" s="195"/>
      <c r="G16" s="197"/>
      <c r="H16" s="218"/>
      <c r="I16" s="184"/>
      <c r="J16" s="158"/>
      <c r="K16" s="170"/>
      <c r="L16" s="163"/>
      <c r="M16" s="163"/>
      <c r="N16" s="171"/>
      <c r="O16" s="171"/>
      <c r="P16" s="173"/>
      <c r="Q16" s="175"/>
      <c r="R16" s="19"/>
      <c r="S16" s="19"/>
    </row>
    <row r="17" spans="1:19" ht="13.95" customHeight="1" x14ac:dyDescent="0.25">
      <c r="A17" s="44">
        <v>6</v>
      </c>
      <c r="B17" s="202"/>
      <c r="C17" s="57">
        <v>618</v>
      </c>
      <c r="D17" s="233">
        <v>124</v>
      </c>
      <c r="E17" s="107" t="s">
        <v>44</v>
      </c>
      <c r="F17" s="206">
        <v>1908</v>
      </c>
      <c r="G17" s="208" t="s">
        <v>7</v>
      </c>
      <c r="H17" s="198">
        <v>1</v>
      </c>
      <c r="I17" s="185"/>
      <c r="J17" s="150"/>
      <c r="K17" s="150"/>
      <c r="L17" s="152"/>
      <c r="M17" s="152"/>
      <c r="N17" s="150"/>
      <c r="O17" s="150"/>
      <c r="P17" s="223"/>
      <c r="Q17" s="225"/>
      <c r="R17" s="19"/>
      <c r="S17" s="19"/>
    </row>
    <row r="18" spans="1:19" ht="13.95" customHeight="1" x14ac:dyDescent="0.25">
      <c r="A18" s="46" t="s">
        <v>20</v>
      </c>
      <c r="B18" s="214"/>
      <c r="C18" s="43">
        <v>1</v>
      </c>
      <c r="D18" s="197"/>
      <c r="E18" s="108" t="s">
        <v>42</v>
      </c>
      <c r="F18" s="195"/>
      <c r="G18" s="232"/>
      <c r="H18" s="218"/>
      <c r="I18" s="186"/>
      <c r="J18" s="159"/>
      <c r="K18" s="159"/>
      <c r="L18" s="153"/>
      <c r="M18" s="153"/>
      <c r="N18" s="180"/>
      <c r="O18" s="180"/>
      <c r="P18" s="231"/>
      <c r="Q18" s="175"/>
      <c r="R18" s="19"/>
      <c r="S18" s="19"/>
    </row>
    <row r="19" spans="1:19" ht="13.95" customHeight="1" x14ac:dyDescent="0.25">
      <c r="A19" s="44">
        <v>6</v>
      </c>
      <c r="B19" s="202"/>
      <c r="C19" s="45">
        <v>619</v>
      </c>
      <c r="D19" s="204">
        <v>124</v>
      </c>
      <c r="E19" s="107"/>
      <c r="F19" s="206">
        <v>573</v>
      </c>
      <c r="G19" s="208" t="s">
        <v>21</v>
      </c>
      <c r="H19" s="198">
        <v>40</v>
      </c>
      <c r="I19" s="185"/>
      <c r="J19" s="150"/>
      <c r="K19" s="150"/>
      <c r="L19" s="152"/>
      <c r="M19" s="152"/>
      <c r="N19" s="150"/>
      <c r="O19" s="150"/>
      <c r="P19" s="223"/>
      <c r="Q19" s="225"/>
      <c r="R19" s="19"/>
      <c r="S19" s="19"/>
    </row>
    <row r="20" spans="1:19" ht="13.95" customHeight="1" x14ac:dyDescent="0.25">
      <c r="A20" s="46">
        <v>2</v>
      </c>
      <c r="B20" s="214"/>
      <c r="C20" s="47">
        <v>2</v>
      </c>
      <c r="D20" s="191"/>
      <c r="E20" s="108"/>
      <c r="F20" s="195"/>
      <c r="G20" s="232"/>
      <c r="H20" s="218"/>
      <c r="I20" s="186"/>
      <c r="J20" s="159"/>
      <c r="K20" s="159"/>
      <c r="L20" s="153"/>
      <c r="M20" s="153"/>
      <c r="N20" s="171"/>
      <c r="O20" s="171"/>
      <c r="P20" s="231"/>
      <c r="Q20" s="175"/>
      <c r="R20" s="19"/>
      <c r="S20" s="19"/>
    </row>
    <row r="21" spans="1:19" ht="13.95" customHeight="1" x14ac:dyDescent="0.25">
      <c r="A21" s="44">
        <v>6</v>
      </c>
      <c r="B21" s="202"/>
      <c r="C21" s="45">
        <v>619</v>
      </c>
      <c r="D21" s="233">
        <v>124</v>
      </c>
      <c r="E21" s="107"/>
      <c r="F21" s="206">
        <v>1519</v>
      </c>
      <c r="G21" s="208" t="s">
        <v>7</v>
      </c>
      <c r="H21" s="198">
        <v>100</v>
      </c>
      <c r="I21" s="185"/>
      <c r="J21" s="150"/>
      <c r="K21" s="150"/>
      <c r="L21" s="152"/>
      <c r="M21" s="152"/>
      <c r="N21" s="150"/>
      <c r="O21" s="150"/>
      <c r="P21" s="223"/>
      <c r="Q21" s="225"/>
      <c r="R21" s="19"/>
      <c r="S21" s="19"/>
    </row>
    <row r="22" spans="1:19" ht="13.95" customHeight="1" thickBot="1" x14ac:dyDescent="0.3">
      <c r="A22" s="46">
        <v>3</v>
      </c>
      <c r="B22" s="214"/>
      <c r="C22" s="47">
        <v>4</v>
      </c>
      <c r="D22" s="197"/>
      <c r="E22" s="108"/>
      <c r="F22" s="235"/>
      <c r="G22" s="232"/>
      <c r="H22" s="220"/>
      <c r="I22" s="217"/>
      <c r="J22" s="166"/>
      <c r="K22" s="166"/>
      <c r="L22" s="154"/>
      <c r="M22" s="154"/>
      <c r="N22" s="177"/>
      <c r="O22" s="177"/>
      <c r="P22" s="231"/>
      <c r="Q22" s="240"/>
      <c r="R22" s="19"/>
      <c r="S22" s="19"/>
    </row>
    <row r="23" spans="1:19" ht="13.95" customHeight="1" x14ac:dyDescent="0.25">
      <c r="A23" s="94"/>
      <c r="B23" s="95"/>
      <c r="C23" s="98"/>
      <c r="D23" s="100"/>
      <c r="E23" s="92"/>
      <c r="F23" s="210" t="s">
        <v>12</v>
      </c>
      <c r="G23" s="212"/>
      <c r="H23" s="200">
        <f>SUM(H15:H22)</f>
        <v>141</v>
      </c>
      <c r="I23" s="181"/>
      <c r="J23" s="167"/>
      <c r="K23" s="160"/>
      <c r="L23" s="155"/>
      <c r="M23" s="155"/>
      <c r="N23" s="167"/>
      <c r="O23" s="167"/>
      <c r="P23" s="227"/>
      <c r="Q23" s="229"/>
      <c r="R23" s="19"/>
      <c r="S23" s="19"/>
    </row>
    <row r="24" spans="1:19" ht="13.95" customHeight="1" thickBot="1" x14ac:dyDescent="0.3">
      <c r="A24" s="96"/>
      <c r="B24" s="97"/>
      <c r="C24" s="99"/>
      <c r="D24" s="101"/>
      <c r="E24" s="93"/>
      <c r="F24" s="211"/>
      <c r="G24" s="213"/>
      <c r="H24" s="201"/>
      <c r="I24" s="182"/>
      <c r="J24" s="168"/>
      <c r="K24" s="161"/>
      <c r="L24" s="156"/>
      <c r="M24" s="156"/>
      <c r="N24" s="179"/>
      <c r="O24" s="179"/>
      <c r="P24" s="228"/>
      <c r="Q24" s="230"/>
      <c r="R24" s="19"/>
      <c r="S24" s="19"/>
    </row>
    <row r="25" spans="1:19" ht="13.95" customHeight="1" thickTop="1" x14ac:dyDescent="0.25">
      <c r="A25" s="40">
        <v>7</v>
      </c>
      <c r="B25" s="188"/>
      <c r="C25" s="41">
        <v>500</v>
      </c>
      <c r="D25" s="190">
        <v>500</v>
      </c>
      <c r="E25" s="192" t="s">
        <v>23</v>
      </c>
      <c r="F25" s="194">
        <v>751</v>
      </c>
      <c r="G25" s="196"/>
      <c r="H25" s="183">
        <v>13</v>
      </c>
      <c r="I25" s="183"/>
      <c r="J25" s="157"/>
      <c r="K25" s="157"/>
      <c r="L25" s="157"/>
      <c r="M25" s="157"/>
      <c r="N25" s="157"/>
      <c r="O25" s="157"/>
      <c r="P25" s="157"/>
      <c r="Q25" s="174"/>
    </row>
    <row r="26" spans="1:19" ht="13.95" customHeight="1" x14ac:dyDescent="0.25">
      <c r="A26" s="46">
        <v>1</v>
      </c>
      <c r="B26" s="189"/>
      <c r="C26" s="43">
        <v>1</v>
      </c>
      <c r="D26" s="191"/>
      <c r="E26" s="193"/>
      <c r="F26" s="195"/>
      <c r="G26" s="197"/>
      <c r="H26" s="184"/>
      <c r="I26" s="184"/>
      <c r="J26" s="158"/>
      <c r="K26" s="158"/>
      <c r="L26" s="158"/>
      <c r="M26" s="158"/>
      <c r="N26" s="158"/>
      <c r="O26" s="171"/>
      <c r="P26" s="171"/>
      <c r="Q26" s="175"/>
    </row>
    <row r="27" spans="1:19" ht="13.95" customHeight="1" x14ac:dyDescent="0.25">
      <c r="A27" s="44">
        <v>7</v>
      </c>
      <c r="B27" s="202"/>
      <c r="C27" s="45">
        <v>515</v>
      </c>
      <c r="D27" s="204">
        <v>500</v>
      </c>
      <c r="E27" s="107" t="s">
        <v>46</v>
      </c>
      <c r="F27" s="206">
        <v>351</v>
      </c>
      <c r="G27" s="208"/>
      <c r="H27" s="215">
        <v>27</v>
      </c>
      <c r="I27" s="185"/>
      <c r="J27" s="150"/>
      <c r="K27" s="150"/>
      <c r="L27" s="150"/>
      <c r="M27" s="150"/>
      <c r="N27" s="150"/>
      <c r="O27" s="150"/>
      <c r="P27" s="150"/>
      <c r="Q27" s="225"/>
    </row>
    <row r="28" spans="1:19" ht="13.95" customHeight="1" thickBot="1" x14ac:dyDescent="0.3">
      <c r="A28" s="46">
        <v>2</v>
      </c>
      <c r="B28" s="214"/>
      <c r="C28" s="47">
        <v>2</v>
      </c>
      <c r="D28" s="191"/>
      <c r="E28" s="108" t="s">
        <v>42</v>
      </c>
      <c r="F28" s="195"/>
      <c r="G28" s="232"/>
      <c r="H28" s="184"/>
      <c r="I28" s="217"/>
      <c r="J28" s="166"/>
      <c r="K28" s="159"/>
      <c r="L28" s="159"/>
      <c r="M28" s="159"/>
      <c r="N28" s="159"/>
      <c r="O28" s="171"/>
      <c r="P28" s="171"/>
      <c r="Q28" s="175"/>
    </row>
    <row r="29" spans="1:19" ht="13.95" customHeight="1" x14ac:dyDescent="0.25">
      <c r="A29" s="94"/>
      <c r="B29" s="95"/>
      <c r="C29" s="98"/>
      <c r="D29" s="128"/>
      <c r="E29" s="92"/>
      <c r="F29" s="210" t="s">
        <v>12</v>
      </c>
      <c r="G29" s="212"/>
      <c r="H29" s="181">
        <f>SUM(H25:H28)</f>
        <v>40</v>
      </c>
      <c r="I29" s="181"/>
      <c r="J29" s="167"/>
      <c r="K29" s="167"/>
      <c r="L29" s="160"/>
      <c r="M29" s="155"/>
      <c r="N29" s="155"/>
      <c r="O29" s="167"/>
      <c r="P29" s="167"/>
      <c r="Q29" s="229"/>
    </row>
    <row r="30" spans="1:19" ht="13.95" customHeight="1" thickBot="1" x14ac:dyDescent="0.3">
      <c r="A30" s="96"/>
      <c r="B30" s="97"/>
      <c r="C30" s="99"/>
      <c r="D30" s="129"/>
      <c r="E30" s="93"/>
      <c r="F30" s="211"/>
      <c r="G30" s="213"/>
      <c r="H30" s="182"/>
      <c r="I30" s="182"/>
      <c r="J30" s="168"/>
      <c r="K30" s="168"/>
      <c r="L30" s="161"/>
      <c r="M30" s="156"/>
      <c r="N30" s="156"/>
      <c r="O30" s="179"/>
      <c r="P30" s="179"/>
      <c r="Q30" s="230"/>
    </row>
    <row r="31" spans="1:19" ht="13.95" customHeight="1" thickTop="1" x14ac:dyDescent="0.25">
      <c r="A31" s="44"/>
      <c r="B31" s="202"/>
      <c r="C31" s="45"/>
      <c r="D31" s="204"/>
      <c r="E31" s="107"/>
      <c r="F31" s="206"/>
      <c r="G31" s="208"/>
      <c r="H31" s="198"/>
      <c r="I31" s="185"/>
      <c r="J31" s="150"/>
      <c r="K31" s="150"/>
      <c r="L31" s="150"/>
      <c r="M31" s="150"/>
      <c r="N31" s="150"/>
      <c r="O31" s="150"/>
      <c r="P31" s="223"/>
      <c r="Q31" s="225"/>
      <c r="R31" s="19"/>
      <c r="S31" s="19"/>
    </row>
    <row r="32" spans="1:19" ht="13.95" customHeight="1" thickBot="1" x14ac:dyDescent="0.3">
      <c r="A32" s="118"/>
      <c r="B32" s="203"/>
      <c r="C32" s="119"/>
      <c r="D32" s="205"/>
      <c r="E32" s="120"/>
      <c r="F32" s="207"/>
      <c r="G32" s="209"/>
      <c r="H32" s="199"/>
      <c r="I32" s="187"/>
      <c r="J32" s="151"/>
      <c r="K32" s="151"/>
      <c r="L32" s="151"/>
      <c r="M32" s="151"/>
      <c r="N32" s="222"/>
      <c r="O32" s="222"/>
      <c r="P32" s="224"/>
      <c r="Q32" s="226"/>
      <c r="R32" s="19"/>
      <c r="S32" s="19"/>
    </row>
    <row r="33" spans="18:19" ht="13.95" customHeight="1" thickTop="1" x14ac:dyDescent="0.25">
      <c r="R33" s="19"/>
      <c r="S33" s="19"/>
    </row>
    <row r="34" spans="18:19" customFormat="1" ht="13.95" customHeight="1" x14ac:dyDescent="0.25">
      <c r="R34" s="20"/>
      <c r="S34" s="20"/>
    </row>
    <row r="35" spans="18:19" customFormat="1" ht="13.95" customHeight="1" x14ac:dyDescent="0.25">
      <c r="R35" s="20"/>
      <c r="S35" s="20"/>
    </row>
    <row r="36" spans="18:19" customFormat="1" ht="13.5" customHeight="1" x14ac:dyDescent="0.25">
      <c r="R36" s="20"/>
      <c r="S36" s="20"/>
    </row>
    <row r="37" spans="18:19" customFormat="1" ht="13.5" customHeight="1" x14ac:dyDescent="0.25">
      <c r="R37" s="20"/>
      <c r="S37" s="20"/>
    </row>
    <row r="38" spans="18:19" customFormat="1" ht="21" customHeight="1" x14ac:dyDescent="0.25">
      <c r="R38" s="20"/>
      <c r="S38" s="20"/>
    </row>
    <row r="39" spans="18:19" customFormat="1" x14ac:dyDescent="0.25">
      <c r="R39" s="20"/>
      <c r="S39" s="20"/>
    </row>
    <row r="40" spans="18:19" customFormat="1" x14ac:dyDescent="0.25">
      <c r="R40" s="20"/>
      <c r="S40" s="20"/>
    </row>
    <row r="41" spans="18:19" customFormat="1" x14ac:dyDescent="0.25">
      <c r="R41" s="20"/>
      <c r="S41" s="20"/>
    </row>
    <row r="42" spans="18:19" customFormat="1" x14ac:dyDescent="0.25">
      <c r="R42" s="20"/>
      <c r="S42" s="20"/>
    </row>
    <row r="43" spans="18:19" customFormat="1" x14ac:dyDescent="0.25">
      <c r="R43" s="20"/>
      <c r="S43" s="20"/>
    </row>
    <row r="44" spans="18:19" customFormat="1" x14ac:dyDescent="0.25">
      <c r="R44" s="20"/>
      <c r="S44" s="20"/>
    </row>
    <row r="45" spans="18:19" customFormat="1" x14ac:dyDescent="0.25">
      <c r="R45" s="20"/>
      <c r="S45" s="20"/>
    </row>
    <row r="46" spans="18:19" customFormat="1" x14ac:dyDescent="0.25">
      <c r="R46" s="20"/>
      <c r="S46" s="20"/>
    </row>
    <row r="47" spans="18:19" customFormat="1" x14ac:dyDescent="0.25">
      <c r="R47" s="20"/>
      <c r="S47" s="20"/>
    </row>
    <row r="48" spans="18:19" customFormat="1" x14ac:dyDescent="0.25">
      <c r="R48" s="20"/>
      <c r="S48" s="20"/>
    </row>
    <row r="49" spans="18:19" customFormat="1" x14ac:dyDescent="0.25">
      <c r="R49" s="20"/>
      <c r="S49" s="20"/>
    </row>
    <row r="50" spans="18:19" customFormat="1" x14ac:dyDescent="0.25">
      <c r="R50" s="20"/>
      <c r="S50" s="20"/>
    </row>
    <row r="51" spans="18:19" customFormat="1" x14ac:dyDescent="0.25">
      <c r="R51" s="20"/>
      <c r="S51" s="20"/>
    </row>
    <row r="52" spans="18:19" customFormat="1" x14ac:dyDescent="0.25">
      <c r="R52" s="20"/>
      <c r="S52" s="20"/>
    </row>
    <row r="53" spans="18:19" customFormat="1" x14ac:dyDescent="0.25">
      <c r="R53" s="20"/>
      <c r="S53" s="20"/>
    </row>
    <row r="54" spans="18:19" customFormat="1" x14ac:dyDescent="0.25">
      <c r="R54" s="20"/>
      <c r="S54" s="20"/>
    </row>
    <row r="55" spans="18:19" customFormat="1" x14ac:dyDescent="0.25">
      <c r="R55" s="20"/>
      <c r="S55" s="20"/>
    </row>
    <row r="56" spans="18:19" customFormat="1" x14ac:dyDescent="0.25">
      <c r="R56" s="20"/>
      <c r="S56" s="20"/>
    </row>
    <row r="57" spans="18:19" customFormat="1" x14ac:dyDescent="0.25">
      <c r="R57" s="20"/>
      <c r="S57" s="20"/>
    </row>
    <row r="58" spans="18:19" customFormat="1" x14ac:dyDescent="0.25">
      <c r="R58" s="20"/>
      <c r="S58" s="20"/>
    </row>
    <row r="59" spans="18:19" customFormat="1" x14ac:dyDescent="0.25">
      <c r="R59" s="20"/>
      <c r="S59" s="20"/>
    </row>
    <row r="60" spans="18:19" customFormat="1" x14ac:dyDescent="0.25">
      <c r="R60" s="20"/>
      <c r="S60" s="20"/>
    </row>
    <row r="61" spans="18:19" customFormat="1" ht="13.2" hidden="1" customHeight="1" x14ac:dyDescent="0.25">
      <c r="R61" s="20"/>
      <c r="S61" s="20"/>
    </row>
    <row r="62" spans="18:19" customFormat="1" ht="13.2" hidden="1" customHeight="1" x14ac:dyDescent="0.25">
      <c r="R62" s="20"/>
      <c r="S62" s="20"/>
    </row>
    <row r="63" spans="18:19" customFormat="1" ht="13.2" hidden="1" customHeight="1" x14ac:dyDescent="0.25">
      <c r="R63" s="20"/>
      <c r="S63" s="20"/>
    </row>
    <row r="64" spans="18:19" customFormat="1" ht="13.2" hidden="1" customHeight="1" x14ac:dyDescent="0.25">
      <c r="R64" s="20"/>
      <c r="S64" s="20"/>
    </row>
    <row r="65" spans="18:19" customFormat="1" x14ac:dyDescent="0.25">
      <c r="R65" s="20"/>
      <c r="S65" s="20"/>
    </row>
    <row r="66" spans="18:19" customFormat="1" x14ac:dyDescent="0.25">
      <c r="R66" s="20"/>
      <c r="S66" s="20"/>
    </row>
    <row r="67" spans="18:19" customFormat="1" x14ac:dyDescent="0.25">
      <c r="R67" s="20"/>
      <c r="S67" s="20"/>
    </row>
    <row r="68" spans="18:19" customFormat="1" x14ac:dyDescent="0.25">
      <c r="R68" s="20"/>
      <c r="S68" s="20"/>
    </row>
    <row r="69" spans="18:19" customFormat="1" x14ac:dyDescent="0.25">
      <c r="R69" s="20"/>
      <c r="S69" s="20"/>
    </row>
    <row r="70" spans="18:19" customFormat="1" ht="22.5" customHeight="1" x14ac:dyDescent="0.25">
      <c r="R70" s="20"/>
      <c r="S70" s="20"/>
    </row>
    <row r="71" spans="18:19" customFormat="1" x14ac:dyDescent="0.25">
      <c r="R71" s="20"/>
      <c r="S71" s="20"/>
    </row>
    <row r="72" spans="18:19" customFormat="1" x14ac:dyDescent="0.25">
      <c r="R72" s="20"/>
      <c r="S72" s="20"/>
    </row>
    <row r="73" spans="18:19" customFormat="1" x14ac:dyDescent="0.25"/>
    <row r="74" spans="18:19" customFormat="1" x14ac:dyDescent="0.25"/>
    <row r="75" spans="18:19" customFormat="1" x14ac:dyDescent="0.25"/>
    <row r="76" spans="18:19" customFormat="1" x14ac:dyDescent="0.25"/>
    <row r="77" spans="18:19" customFormat="1" x14ac:dyDescent="0.25"/>
    <row r="78" spans="18:19" customFormat="1" x14ac:dyDescent="0.25"/>
    <row r="79" spans="18:19" customFormat="1" x14ac:dyDescent="0.25"/>
    <row r="80" spans="18:19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ht="13.2" hidden="1" customHeight="1" x14ac:dyDescent="0.25"/>
    <row r="86" customFormat="1" ht="13.2" hidden="1" customHeigh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ht="13.2" hidden="1" customHeight="1" x14ac:dyDescent="0.25"/>
    <row r="98" customFormat="1" ht="13.2" hidden="1" customHeigh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</sheetData>
  <mergeCells count="187">
    <mergeCell ref="K31:K32"/>
    <mergeCell ref="L31:L32"/>
    <mergeCell ref="M31:M32"/>
    <mergeCell ref="N31:N32"/>
    <mergeCell ref="O31:O32"/>
    <mergeCell ref="P31:P32"/>
    <mergeCell ref="N23:N24"/>
    <mergeCell ref="O23:O24"/>
    <mergeCell ref="P23:P24"/>
    <mergeCell ref="L25:L26"/>
    <mergeCell ref="M25:M26"/>
    <mergeCell ref="N25:N26"/>
    <mergeCell ref="O25:O26"/>
    <mergeCell ref="P25:P26"/>
    <mergeCell ref="Q23:Q24"/>
    <mergeCell ref="B31:B32"/>
    <mergeCell ref="D31:D32"/>
    <mergeCell ref="F31:F32"/>
    <mergeCell ref="G31:G32"/>
    <mergeCell ref="H31:H32"/>
    <mergeCell ref="I31:I32"/>
    <mergeCell ref="J31:J32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Q31:Q32"/>
    <mergeCell ref="F23:F24"/>
    <mergeCell ref="G23:G24"/>
    <mergeCell ref="H23:H24"/>
    <mergeCell ref="I23:I24"/>
    <mergeCell ref="J23:J24"/>
    <mergeCell ref="K23:K24"/>
    <mergeCell ref="L23:L24"/>
    <mergeCell ref="M23:M24"/>
    <mergeCell ref="K21:K22"/>
    <mergeCell ref="L21:L22"/>
    <mergeCell ref="M21:M22"/>
    <mergeCell ref="P19:P20"/>
    <mergeCell ref="Q19:Q20"/>
    <mergeCell ref="B21:B22"/>
    <mergeCell ref="D21:D22"/>
    <mergeCell ref="F21:F22"/>
    <mergeCell ref="G21:G22"/>
    <mergeCell ref="H21:H22"/>
    <mergeCell ref="I21:I22"/>
    <mergeCell ref="J21:J22"/>
    <mergeCell ref="J19:J20"/>
    <mergeCell ref="K19:K20"/>
    <mergeCell ref="L19:L20"/>
    <mergeCell ref="M19:M20"/>
    <mergeCell ref="N19:N20"/>
    <mergeCell ref="O19:O20"/>
    <mergeCell ref="Q21:Q22"/>
    <mergeCell ref="N21:N22"/>
    <mergeCell ref="O21:O22"/>
    <mergeCell ref="P21:P22"/>
    <mergeCell ref="B19:B20"/>
    <mergeCell ref="D19:D20"/>
    <mergeCell ref="F19:F20"/>
    <mergeCell ref="G19:G20"/>
    <mergeCell ref="H19:H20"/>
    <mergeCell ref="I19:I20"/>
    <mergeCell ref="I17:I18"/>
    <mergeCell ref="J17:J18"/>
    <mergeCell ref="K17:K18"/>
    <mergeCell ref="Q15:Q16"/>
    <mergeCell ref="B17:B18"/>
    <mergeCell ref="D17:D18"/>
    <mergeCell ref="F17:F18"/>
    <mergeCell ref="G17:G18"/>
    <mergeCell ref="H17:H18"/>
    <mergeCell ref="I15:I16"/>
    <mergeCell ref="J15:J16"/>
    <mergeCell ref="K15:K16"/>
    <mergeCell ref="L15:L16"/>
    <mergeCell ref="M15:M16"/>
    <mergeCell ref="O17:O18"/>
    <mergeCell ref="P17:P18"/>
    <mergeCell ref="Q17:Q18"/>
    <mergeCell ref="L17:L18"/>
    <mergeCell ref="M17:M18"/>
    <mergeCell ref="N17:N18"/>
    <mergeCell ref="B15:B16"/>
    <mergeCell ref="D15:D16"/>
    <mergeCell ref="E15:E16"/>
    <mergeCell ref="F15:F16"/>
    <mergeCell ref="G15:G16"/>
    <mergeCell ref="H15:H16"/>
    <mergeCell ref="N15:N16"/>
    <mergeCell ref="O15:O16"/>
    <mergeCell ref="P15:P16"/>
    <mergeCell ref="O9:O10"/>
    <mergeCell ref="Q11:Q12"/>
    <mergeCell ref="F13:F14"/>
    <mergeCell ref="G13:G14"/>
    <mergeCell ref="H13:H14"/>
    <mergeCell ref="I13:I14"/>
    <mergeCell ref="J13:J14"/>
    <mergeCell ref="K13:K14"/>
    <mergeCell ref="L13:L14"/>
    <mergeCell ref="M13:M14"/>
    <mergeCell ref="K11:K12"/>
    <mergeCell ref="L11:L12"/>
    <mergeCell ref="M11:M12"/>
    <mergeCell ref="N11:N12"/>
    <mergeCell ref="O11:O12"/>
    <mergeCell ref="P11:P12"/>
    <mergeCell ref="N13:N14"/>
    <mergeCell ref="O13:O14"/>
    <mergeCell ref="P13:P14"/>
    <mergeCell ref="N7:N8"/>
    <mergeCell ref="Q13:Q14"/>
    <mergeCell ref="G11:G12"/>
    <mergeCell ref="H11:H12"/>
    <mergeCell ref="I11:I12"/>
    <mergeCell ref="J11:J12"/>
    <mergeCell ref="J9:J10"/>
    <mergeCell ref="K9:K10"/>
    <mergeCell ref="L9:L10"/>
    <mergeCell ref="M9:M10"/>
    <mergeCell ref="N9:N10"/>
    <mergeCell ref="B11:B12"/>
    <mergeCell ref="D11:D12"/>
    <mergeCell ref="F11:F12"/>
    <mergeCell ref="A4:A6"/>
    <mergeCell ref="B4:B6"/>
    <mergeCell ref="C4:C6"/>
    <mergeCell ref="D4:D6"/>
    <mergeCell ref="E4:E6"/>
    <mergeCell ref="F4:F6"/>
    <mergeCell ref="G4:G6"/>
    <mergeCell ref="Q4:Q6"/>
    <mergeCell ref="B7:B8"/>
    <mergeCell ref="D7:D8"/>
    <mergeCell ref="E7:E8"/>
    <mergeCell ref="F7:F8"/>
    <mergeCell ref="G7:G8"/>
    <mergeCell ref="H7:H8"/>
    <mergeCell ref="B9:B10"/>
    <mergeCell ref="D9:D10"/>
    <mergeCell ref="F9:F10"/>
    <mergeCell ref="G9:G10"/>
    <mergeCell ref="H9:H10"/>
    <mergeCell ref="I9:I10"/>
    <mergeCell ref="P9:P10"/>
    <mergeCell ref="Q9:Q10"/>
    <mergeCell ref="O7:O8"/>
    <mergeCell ref="P7:P8"/>
    <mergeCell ref="Q7:Q8"/>
    <mergeCell ref="I7:I8"/>
    <mergeCell ref="J7:J8"/>
    <mergeCell ref="K7:K8"/>
    <mergeCell ref="L7:L8"/>
    <mergeCell ref="M7:M8"/>
    <mergeCell ref="Q25:Q26"/>
    <mergeCell ref="B27:B28"/>
    <mergeCell ref="D27:D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B25:B26"/>
    <mergeCell ref="D25:D26"/>
    <mergeCell ref="E25:E26"/>
    <mergeCell ref="F25:F26"/>
    <mergeCell ref="G25:G26"/>
    <mergeCell ref="H25:H26"/>
    <mergeCell ref="I25:I26"/>
    <mergeCell ref="J25:J26"/>
    <mergeCell ref="K25:K26"/>
  </mergeCells>
  <printOptions horizontalCentered="1"/>
  <pageMargins left="0.19685039370078741" right="0.19685039370078741" top="0.70866141732283472" bottom="0.19685039370078741" header="1.299212598425197" footer="0.19685039370078741"/>
  <pageSetup paperSize="9" scale="98" orientation="landscape" r:id="rId1"/>
  <headerFooter alignWithMargins="0">
    <oddHeader>&amp;R&amp;"Arial,Fett"Seite  &amp;P /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D898-D777-4C93-9CB3-67A8EFBBB47F}">
  <dimension ref="A1:Q105"/>
  <sheetViews>
    <sheetView zoomScale="98" zoomScaleNormal="98" zoomScaleSheetLayoutView="100" workbookViewId="0">
      <pane ySplit="6" topLeftCell="A7" activePane="bottomLeft" state="frozen"/>
      <selection pane="bottomLeft" activeCell="Q5" sqref="Q5"/>
    </sheetView>
  </sheetViews>
  <sheetFormatPr baseColWidth="10" defaultColWidth="11.44140625" defaultRowHeight="13.2" x14ac:dyDescent="0.25"/>
  <cols>
    <col min="1" max="1" width="3.88671875" style="7" customWidth="1"/>
    <col min="2" max="2" width="2.6640625" style="8" customWidth="1"/>
    <col min="3" max="3" width="7.6640625" style="7" customWidth="1"/>
    <col min="4" max="4" width="42.77734375" style="7" customWidth="1"/>
    <col min="5" max="7" width="9.77734375" style="9" customWidth="1"/>
    <col min="8" max="10" width="7.77734375" style="9" customWidth="1"/>
    <col min="11" max="15" width="7.77734375" style="7" customWidth="1"/>
    <col min="16" max="16384" width="11.44140625" style="7"/>
  </cols>
  <sheetData>
    <row r="1" spans="1:17" s="1" customFormat="1" ht="16.2" thickTop="1" x14ac:dyDescent="0.3">
      <c r="A1" s="142" t="s">
        <v>47</v>
      </c>
      <c r="B1" s="10"/>
      <c r="C1" s="12"/>
      <c r="D1" s="13"/>
      <c r="E1" s="145" t="s">
        <v>0</v>
      </c>
      <c r="F1" s="24" t="s">
        <v>39</v>
      </c>
      <c r="G1" s="25"/>
      <c r="H1" s="26"/>
      <c r="I1" s="22"/>
      <c r="J1" s="27"/>
      <c r="K1" s="126" t="s">
        <v>9</v>
      </c>
      <c r="L1" s="126" t="s">
        <v>14</v>
      </c>
      <c r="M1" s="28"/>
      <c r="N1" s="28"/>
      <c r="O1" s="29"/>
    </row>
    <row r="2" spans="1:17" s="1" customFormat="1" ht="18.75" customHeight="1" x14ac:dyDescent="0.3">
      <c r="A2" s="18"/>
      <c r="B2" s="15"/>
      <c r="C2" s="16"/>
      <c r="D2" s="2"/>
      <c r="E2" s="146" t="s">
        <v>11</v>
      </c>
      <c r="F2" s="33" t="s">
        <v>25</v>
      </c>
      <c r="G2" s="34"/>
      <c r="H2" s="35"/>
      <c r="I2" s="36"/>
      <c r="J2" s="32"/>
      <c r="K2" s="125" t="s">
        <v>10</v>
      </c>
      <c r="L2" s="127" t="s">
        <v>38</v>
      </c>
      <c r="M2" s="32"/>
      <c r="N2" s="32"/>
      <c r="O2" s="37"/>
    </row>
    <row r="3" spans="1:17" s="1" customFormat="1" ht="27" customHeight="1" thickBot="1" x14ac:dyDescent="0.35">
      <c r="A3" s="14" t="s">
        <v>13</v>
      </c>
      <c r="B3" s="4"/>
      <c r="C3" s="5"/>
      <c r="D3" s="5"/>
      <c r="E3" s="51"/>
      <c r="F3" s="52"/>
      <c r="G3" s="52"/>
      <c r="H3" s="39"/>
      <c r="I3" s="39"/>
      <c r="J3" s="39"/>
      <c r="K3" s="49"/>
      <c r="L3" s="50"/>
      <c r="M3" s="49"/>
      <c r="N3" s="148" t="s">
        <v>48</v>
      </c>
      <c r="O3" s="149">
        <v>1</v>
      </c>
    </row>
    <row r="4" spans="1:17" s="1" customFormat="1" ht="27" customHeight="1" thickBot="1" x14ac:dyDescent="0.3">
      <c r="A4" s="251" t="s">
        <v>1</v>
      </c>
      <c r="B4" s="254" t="s">
        <v>2</v>
      </c>
      <c r="C4" s="258" t="s">
        <v>4</v>
      </c>
      <c r="D4" s="261" t="s">
        <v>24</v>
      </c>
      <c r="E4" s="265" t="s">
        <v>30</v>
      </c>
      <c r="F4" s="283"/>
      <c r="G4" s="266"/>
      <c r="H4" s="90"/>
      <c r="I4" s="88"/>
      <c r="J4" s="91"/>
      <c r="K4" s="88"/>
      <c r="L4" s="88"/>
      <c r="M4" s="89"/>
      <c r="N4" s="89"/>
      <c r="O4" s="143"/>
    </row>
    <row r="5" spans="1:17" s="6" customFormat="1" ht="99" customHeight="1" x14ac:dyDescent="0.25">
      <c r="A5" s="252"/>
      <c r="B5" s="255"/>
      <c r="C5" s="242"/>
      <c r="D5" s="262"/>
      <c r="E5" s="104" t="s">
        <v>27</v>
      </c>
      <c r="F5" s="140" t="s">
        <v>29</v>
      </c>
      <c r="G5" s="139" t="s">
        <v>22</v>
      </c>
      <c r="H5" s="124" t="s">
        <v>40</v>
      </c>
      <c r="I5" s="89" t="s">
        <v>35</v>
      </c>
      <c r="J5" s="87" t="s">
        <v>28</v>
      </c>
      <c r="K5" s="87" t="s">
        <v>32</v>
      </c>
      <c r="L5" s="87" t="s">
        <v>33</v>
      </c>
      <c r="M5" s="89" t="s">
        <v>34</v>
      </c>
      <c r="N5" s="89" t="s">
        <v>37</v>
      </c>
      <c r="O5" s="143" t="s">
        <v>36</v>
      </c>
      <c r="P5" s="21"/>
      <c r="Q5" s="21"/>
    </row>
    <row r="6" spans="1:17" s="6" customFormat="1" ht="18" customHeight="1" thickBot="1" x14ac:dyDescent="0.3">
      <c r="A6" s="253"/>
      <c r="B6" s="256"/>
      <c r="C6" s="243"/>
      <c r="D6" s="263"/>
      <c r="E6" s="116" t="s">
        <v>6</v>
      </c>
      <c r="F6" s="103" t="s">
        <v>6</v>
      </c>
      <c r="G6" s="138" t="s">
        <v>6</v>
      </c>
      <c r="H6" s="102" t="s">
        <v>6</v>
      </c>
      <c r="I6" s="103" t="s">
        <v>6</v>
      </c>
      <c r="J6" s="103" t="s">
        <v>6</v>
      </c>
      <c r="K6" s="105" t="s">
        <v>6</v>
      </c>
      <c r="L6" s="105" t="s">
        <v>6</v>
      </c>
      <c r="M6" s="54" t="s">
        <v>6</v>
      </c>
      <c r="N6" s="54" t="s">
        <v>6</v>
      </c>
      <c r="O6" s="144" t="s">
        <v>6</v>
      </c>
      <c r="P6" s="21"/>
      <c r="Q6" s="21"/>
    </row>
    <row r="7" spans="1:17" ht="13.95" customHeight="1" thickTop="1" x14ac:dyDescent="0.25">
      <c r="A7" s="277">
        <v>5</v>
      </c>
      <c r="B7" s="278"/>
      <c r="C7" s="284">
        <v>52</v>
      </c>
      <c r="D7" s="284" t="s">
        <v>15</v>
      </c>
      <c r="E7" s="281">
        <f>SUM('GEVZ-Landesstraßen'!H13:H14)</f>
        <v>510</v>
      </c>
      <c r="F7" s="275"/>
      <c r="G7" s="286">
        <f>SUM(E7:F8)</f>
        <v>510</v>
      </c>
      <c r="H7" s="281"/>
      <c r="I7" s="275"/>
      <c r="J7" s="275"/>
      <c r="K7" s="271"/>
      <c r="L7" s="271">
        <f>SUM('GEVZ-Landesstraßen'!N13:N14)</f>
        <v>10</v>
      </c>
      <c r="M7" s="275"/>
      <c r="N7" s="271"/>
      <c r="O7" s="273"/>
      <c r="P7" s="19"/>
      <c r="Q7" s="19"/>
    </row>
    <row r="8" spans="1:17" ht="13.95" customHeight="1" x14ac:dyDescent="0.25">
      <c r="A8" s="279"/>
      <c r="B8" s="280"/>
      <c r="C8" s="285"/>
      <c r="D8" s="285"/>
      <c r="E8" s="282"/>
      <c r="F8" s="276"/>
      <c r="G8" s="287"/>
      <c r="H8" s="282"/>
      <c r="I8" s="276"/>
      <c r="J8" s="276"/>
      <c r="K8" s="272"/>
      <c r="L8" s="272"/>
      <c r="M8" s="276"/>
      <c r="N8" s="272"/>
      <c r="O8" s="274"/>
      <c r="P8" s="19"/>
      <c r="Q8" s="19"/>
    </row>
    <row r="9" spans="1:17" ht="13.95" customHeight="1" x14ac:dyDescent="0.25">
      <c r="A9" s="317">
        <v>6</v>
      </c>
      <c r="B9" s="318"/>
      <c r="C9" s="289">
        <v>124</v>
      </c>
      <c r="D9" s="313" t="s">
        <v>18</v>
      </c>
      <c r="E9" s="291">
        <f>SUM('GEVZ-Landesstraßen'!H23:H24)</f>
        <v>141</v>
      </c>
      <c r="F9" s="295"/>
      <c r="G9" s="297">
        <f>SUM(E9:F10)</f>
        <v>141</v>
      </c>
      <c r="H9" s="291"/>
      <c r="I9" s="295"/>
      <c r="J9" s="295">
        <f>SUM('GEVZ-Landesstraßen'!L23:L24)</f>
        <v>30</v>
      </c>
      <c r="K9" s="295"/>
      <c r="L9" s="295"/>
      <c r="M9" s="295"/>
      <c r="N9" s="295"/>
      <c r="O9" s="288"/>
      <c r="P9" s="19"/>
      <c r="Q9" s="19"/>
    </row>
    <row r="10" spans="1:17" ht="13.95" customHeight="1" x14ac:dyDescent="0.25">
      <c r="A10" s="279"/>
      <c r="B10" s="280"/>
      <c r="C10" s="285"/>
      <c r="D10" s="304"/>
      <c r="E10" s="282"/>
      <c r="F10" s="276"/>
      <c r="G10" s="287"/>
      <c r="H10" s="282"/>
      <c r="I10" s="276"/>
      <c r="J10" s="276"/>
      <c r="K10" s="276"/>
      <c r="L10" s="276"/>
      <c r="M10" s="276"/>
      <c r="N10" s="276"/>
      <c r="O10" s="274"/>
      <c r="P10" s="19"/>
      <c r="Q10" s="19"/>
    </row>
    <row r="11" spans="1:17" ht="13.95" customHeight="1" x14ac:dyDescent="0.25">
      <c r="A11" s="317"/>
      <c r="B11" s="318"/>
      <c r="C11" s="289"/>
      <c r="D11" s="313"/>
      <c r="E11" s="291"/>
      <c r="F11" s="295"/>
      <c r="G11" s="293"/>
      <c r="H11" s="291"/>
      <c r="I11" s="295"/>
      <c r="J11" s="295"/>
      <c r="K11" s="295"/>
      <c r="L11" s="295"/>
      <c r="M11" s="295"/>
      <c r="N11" s="295"/>
      <c r="O11" s="288"/>
      <c r="P11" s="19"/>
      <c r="Q11" s="19"/>
    </row>
    <row r="12" spans="1:17" ht="13.95" customHeight="1" thickBot="1" x14ac:dyDescent="0.3">
      <c r="A12" s="319"/>
      <c r="B12" s="320"/>
      <c r="C12" s="290"/>
      <c r="D12" s="303"/>
      <c r="E12" s="292"/>
      <c r="F12" s="296"/>
      <c r="G12" s="294"/>
      <c r="H12" s="292"/>
      <c r="I12" s="296"/>
      <c r="J12" s="296"/>
      <c r="K12" s="296"/>
      <c r="L12" s="296"/>
      <c r="M12" s="296"/>
      <c r="N12" s="296"/>
      <c r="O12" s="298"/>
      <c r="P12" s="19"/>
      <c r="Q12" s="19"/>
    </row>
    <row r="13" spans="1:17" ht="13.95" customHeight="1" x14ac:dyDescent="0.25">
      <c r="A13" s="321"/>
      <c r="B13" s="322"/>
      <c r="C13" s="328"/>
      <c r="D13" s="314" t="s">
        <v>41</v>
      </c>
      <c r="E13" s="305">
        <f>SUM(E7:E12)</f>
        <v>651</v>
      </c>
      <c r="F13" s="299"/>
      <c r="G13" s="307">
        <f>SUM(G7:G12)</f>
        <v>651</v>
      </c>
      <c r="H13" s="305"/>
      <c r="I13" s="299"/>
      <c r="J13" s="299">
        <f>SUM(J7:J12)</f>
        <v>30</v>
      </c>
      <c r="K13" s="299"/>
      <c r="L13" s="299">
        <f>SUM(L7:L12)</f>
        <v>10</v>
      </c>
      <c r="M13" s="299"/>
      <c r="N13" s="299"/>
      <c r="O13" s="301"/>
      <c r="P13" s="19"/>
      <c r="Q13" s="19"/>
    </row>
    <row r="14" spans="1:17" ht="13.95" customHeight="1" thickBot="1" x14ac:dyDescent="0.3">
      <c r="A14" s="323"/>
      <c r="B14" s="324"/>
      <c r="C14" s="329"/>
      <c r="D14" s="315"/>
      <c r="E14" s="306"/>
      <c r="F14" s="300"/>
      <c r="G14" s="294"/>
      <c r="H14" s="306"/>
      <c r="I14" s="300"/>
      <c r="J14" s="300"/>
      <c r="K14" s="300"/>
      <c r="L14" s="300"/>
      <c r="M14" s="300"/>
      <c r="N14" s="300"/>
      <c r="O14" s="302"/>
      <c r="P14" s="19"/>
      <c r="Q14" s="19"/>
    </row>
    <row r="15" spans="1:17" ht="13.95" customHeight="1" x14ac:dyDescent="0.25">
      <c r="A15" s="319"/>
      <c r="B15" s="320"/>
      <c r="C15" s="290"/>
      <c r="D15" s="303"/>
      <c r="E15" s="292"/>
      <c r="F15" s="296"/>
      <c r="G15" s="307"/>
      <c r="H15" s="292"/>
      <c r="I15" s="296"/>
      <c r="J15" s="296"/>
      <c r="K15" s="296"/>
      <c r="L15" s="296"/>
      <c r="M15" s="296"/>
      <c r="N15" s="296"/>
      <c r="O15" s="298"/>
      <c r="P15" s="19"/>
      <c r="Q15" s="19"/>
    </row>
    <row r="16" spans="1:17" ht="13.95" customHeight="1" x14ac:dyDescent="0.25">
      <c r="A16" s="279"/>
      <c r="B16" s="280"/>
      <c r="C16" s="285"/>
      <c r="D16" s="304"/>
      <c r="E16" s="282"/>
      <c r="F16" s="276"/>
      <c r="G16" s="308"/>
      <c r="H16" s="282"/>
      <c r="I16" s="276"/>
      <c r="J16" s="276"/>
      <c r="K16" s="276"/>
      <c r="L16" s="276"/>
      <c r="M16" s="276"/>
      <c r="N16" s="276"/>
      <c r="O16" s="274"/>
      <c r="P16" s="19"/>
      <c r="Q16" s="19"/>
    </row>
    <row r="17" spans="1:17" ht="13.95" customHeight="1" x14ac:dyDescent="0.25">
      <c r="A17" s="317">
        <v>7</v>
      </c>
      <c r="B17" s="318"/>
      <c r="C17" s="289">
        <v>500</v>
      </c>
      <c r="D17" s="313" t="s">
        <v>23</v>
      </c>
      <c r="E17" s="291">
        <f>SUM('GEVZ-Landesstraßen'!H29:H30)</f>
        <v>40</v>
      </c>
      <c r="F17" s="295"/>
      <c r="G17" s="293">
        <f>SUM(E17:F18)</f>
        <v>40</v>
      </c>
      <c r="H17" s="291"/>
      <c r="I17" s="295"/>
      <c r="J17" s="295"/>
      <c r="K17" s="295"/>
      <c r="L17" s="295"/>
      <c r="M17" s="295"/>
      <c r="N17" s="295"/>
      <c r="O17" s="288"/>
      <c r="P17" s="19"/>
      <c r="Q17" s="19"/>
    </row>
    <row r="18" spans="1:17" ht="13.95" customHeight="1" x14ac:dyDescent="0.25">
      <c r="A18" s="279"/>
      <c r="B18" s="280"/>
      <c r="C18" s="285"/>
      <c r="D18" s="304"/>
      <c r="E18" s="282"/>
      <c r="F18" s="276"/>
      <c r="G18" s="308"/>
      <c r="H18" s="282"/>
      <c r="I18" s="276"/>
      <c r="J18" s="276"/>
      <c r="K18" s="276"/>
      <c r="L18" s="276"/>
      <c r="M18" s="276"/>
      <c r="N18" s="276"/>
      <c r="O18" s="274"/>
      <c r="P18" s="19"/>
      <c r="Q18" s="19"/>
    </row>
    <row r="19" spans="1:17" ht="13.95" customHeight="1" x14ac:dyDescent="0.25">
      <c r="A19" s="317"/>
      <c r="B19" s="318"/>
      <c r="C19" s="289"/>
      <c r="D19" s="313"/>
      <c r="E19" s="291"/>
      <c r="F19" s="295"/>
      <c r="G19" s="293"/>
      <c r="H19" s="291"/>
      <c r="I19" s="295"/>
      <c r="J19" s="295"/>
      <c r="K19" s="295"/>
      <c r="L19" s="295"/>
      <c r="M19" s="295"/>
      <c r="N19" s="295"/>
      <c r="O19" s="288"/>
      <c r="P19" s="19"/>
      <c r="Q19" s="19"/>
    </row>
    <row r="20" spans="1:17" ht="13.95" customHeight="1" x14ac:dyDescent="0.25">
      <c r="A20" s="279"/>
      <c r="B20" s="280"/>
      <c r="C20" s="285"/>
      <c r="D20" s="304"/>
      <c r="E20" s="282"/>
      <c r="F20" s="276"/>
      <c r="G20" s="308"/>
      <c r="H20" s="282"/>
      <c r="I20" s="276"/>
      <c r="J20" s="276"/>
      <c r="K20" s="276"/>
      <c r="L20" s="276"/>
      <c r="M20" s="276"/>
      <c r="N20" s="276"/>
      <c r="O20" s="274"/>
      <c r="P20" s="19"/>
      <c r="Q20" s="19"/>
    </row>
    <row r="21" spans="1:17" ht="13.95" customHeight="1" x14ac:dyDescent="0.25">
      <c r="A21" s="317"/>
      <c r="B21" s="318"/>
      <c r="C21" s="289"/>
      <c r="D21" s="313"/>
      <c r="E21" s="291"/>
      <c r="F21" s="295"/>
      <c r="G21" s="297"/>
      <c r="H21" s="291"/>
      <c r="I21" s="295"/>
      <c r="J21" s="295"/>
      <c r="K21" s="295"/>
      <c r="L21" s="295"/>
      <c r="M21" s="295"/>
      <c r="N21" s="295"/>
      <c r="O21" s="288"/>
      <c r="P21" s="19"/>
      <c r="Q21" s="19"/>
    </row>
    <row r="22" spans="1:17" ht="13.95" customHeight="1" x14ac:dyDescent="0.25">
      <c r="A22" s="279"/>
      <c r="B22" s="280"/>
      <c r="C22" s="285"/>
      <c r="D22" s="304"/>
      <c r="E22" s="282"/>
      <c r="F22" s="276"/>
      <c r="G22" s="287"/>
      <c r="H22" s="282"/>
      <c r="I22" s="276"/>
      <c r="J22" s="276"/>
      <c r="K22" s="276"/>
      <c r="L22" s="276"/>
      <c r="M22" s="276"/>
      <c r="N22" s="276"/>
      <c r="O22" s="274"/>
      <c r="P22" s="19"/>
      <c r="Q22" s="19"/>
    </row>
    <row r="23" spans="1:17" ht="13.95" customHeight="1" x14ac:dyDescent="0.25">
      <c r="A23" s="317"/>
      <c r="B23" s="318"/>
      <c r="C23" s="289"/>
      <c r="D23" s="313"/>
      <c r="E23" s="291"/>
      <c r="F23" s="295"/>
      <c r="G23" s="297"/>
      <c r="H23" s="291"/>
      <c r="I23" s="295"/>
      <c r="J23" s="295"/>
      <c r="K23" s="295"/>
      <c r="L23" s="295"/>
      <c r="M23" s="295"/>
      <c r="N23" s="295"/>
      <c r="O23" s="288"/>
      <c r="P23" s="19"/>
      <c r="Q23" s="19"/>
    </row>
    <row r="24" spans="1:17" ht="13.95" customHeight="1" x14ac:dyDescent="0.25">
      <c r="A24" s="279"/>
      <c r="B24" s="280"/>
      <c r="C24" s="285"/>
      <c r="D24" s="304"/>
      <c r="E24" s="282"/>
      <c r="F24" s="276"/>
      <c r="G24" s="287"/>
      <c r="H24" s="282"/>
      <c r="I24" s="276"/>
      <c r="J24" s="276"/>
      <c r="K24" s="276"/>
      <c r="L24" s="276"/>
      <c r="M24" s="276"/>
      <c r="N24" s="276"/>
      <c r="O24" s="274"/>
      <c r="P24" s="19"/>
      <c r="Q24" s="19"/>
    </row>
    <row r="25" spans="1:17" ht="13.95" customHeight="1" x14ac:dyDescent="0.25">
      <c r="A25" s="317"/>
      <c r="B25" s="318"/>
      <c r="C25" s="289"/>
      <c r="D25" s="313"/>
      <c r="E25" s="291"/>
      <c r="F25" s="295"/>
      <c r="G25" s="297"/>
      <c r="H25" s="291"/>
      <c r="I25" s="295"/>
      <c r="J25" s="295"/>
      <c r="K25" s="295"/>
      <c r="L25" s="295"/>
      <c r="M25" s="295"/>
      <c r="N25" s="295"/>
      <c r="O25" s="288"/>
      <c r="P25" s="19"/>
      <c r="Q25" s="19"/>
    </row>
    <row r="26" spans="1:17" ht="13.95" customHeight="1" x14ac:dyDescent="0.25">
      <c r="A26" s="279"/>
      <c r="B26" s="280"/>
      <c r="C26" s="285"/>
      <c r="D26" s="304"/>
      <c r="E26" s="282"/>
      <c r="F26" s="276"/>
      <c r="G26" s="287"/>
      <c r="H26" s="282"/>
      <c r="I26" s="276"/>
      <c r="J26" s="276"/>
      <c r="K26" s="276"/>
      <c r="L26" s="276"/>
      <c r="M26" s="276"/>
      <c r="N26" s="276"/>
      <c r="O26" s="274"/>
      <c r="P26" s="19"/>
      <c r="Q26" s="19"/>
    </row>
    <row r="27" spans="1:17" ht="13.95" customHeight="1" x14ac:dyDescent="0.25">
      <c r="A27" s="317"/>
      <c r="B27" s="318"/>
      <c r="C27" s="289"/>
      <c r="D27" s="313"/>
      <c r="E27" s="291"/>
      <c r="F27" s="295"/>
      <c r="G27" s="297"/>
      <c r="H27" s="291"/>
      <c r="I27" s="295"/>
      <c r="J27" s="295"/>
      <c r="K27" s="295"/>
      <c r="L27" s="295"/>
      <c r="M27" s="295"/>
      <c r="N27" s="295"/>
      <c r="O27" s="288"/>
      <c r="P27" s="19"/>
      <c r="Q27" s="19"/>
    </row>
    <row r="28" spans="1:17" ht="13.95" customHeight="1" x14ac:dyDescent="0.25">
      <c r="A28" s="279"/>
      <c r="B28" s="280"/>
      <c r="C28" s="285"/>
      <c r="D28" s="304"/>
      <c r="E28" s="282"/>
      <c r="F28" s="276"/>
      <c r="G28" s="287"/>
      <c r="H28" s="282"/>
      <c r="I28" s="276"/>
      <c r="J28" s="276"/>
      <c r="K28" s="276"/>
      <c r="L28" s="276"/>
      <c r="M28" s="276"/>
      <c r="N28" s="276"/>
      <c r="O28" s="274"/>
      <c r="P28" s="19"/>
      <c r="Q28" s="19"/>
    </row>
    <row r="29" spans="1:17" ht="13.95" customHeight="1" x14ac:dyDescent="0.25">
      <c r="A29" s="317"/>
      <c r="B29" s="318"/>
      <c r="C29" s="289"/>
      <c r="D29" s="313"/>
      <c r="E29" s="291"/>
      <c r="F29" s="295"/>
      <c r="G29" s="297"/>
      <c r="H29" s="291"/>
      <c r="I29" s="295"/>
      <c r="J29" s="295"/>
      <c r="K29" s="295"/>
      <c r="L29" s="295"/>
      <c r="M29" s="295"/>
      <c r="N29" s="295"/>
      <c r="O29" s="288"/>
      <c r="P29" s="19"/>
      <c r="Q29" s="19"/>
    </row>
    <row r="30" spans="1:17" ht="13.95" customHeight="1" x14ac:dyDescent="0.25">
      <c r="A30" s="279"/>
      <c r="B30" s="280"/>
      <c r="C30" s="285"/>
      <c r="D30" s="304"/>
      <c r="E30" s="282"/>
      <c r="F30" s="276"/>
      <c r="G30" s="287"/>
      <c r="H30" s="282"/>
      <c r="I30" s="276"/>
      <c r="J30" s="276"/>
      <c r="K30" s="276"/>
      <c r="L30" s="276"/>
      <c r="M30" s="276"/>
      <c r="N30" s="276"/>
      <c r="O30" s="274"/>
      <c r="P30" s="19"/>
      <c r="Q30" s="19"/>
    </row>
    <row r="31" spans="1:17" ht="13.95" customHeight="1" x14ac:dyDescent="0.25">
      <c r="A31" s="317"/>
      <c r="B31" s="318"/>
      <c r="C31" s="289"/>
      <c r="D31" s="313"/>
      <c r="E31" s="291"/>
      <c r="F31" s="295"/>
      <c r="G31" s="297"/>
      <c r="H31" s="291"/>
      <c r="I31" s="295"/>
      <c r="J31" s="295"/>
      <c r="K31" s="295"/>
      <c r="L31" s="295"/>
      <c r="M31" s="295"/>
      <c r="N31" s="295"/>
      <c r="O31" s="288"/>
      <c r="P31" s="19"/>
      <c r="Q31" s="19"/>
    </row>
    <row r="32" spans="1:17" ht="13.95" customHeight="1" thickBot="1" x14ac:dyDescent="0.3">
      <c r="A32" s="326"/>
      <c r="B32" s="327"/>
      <c r="C32" s="325"/>
      <c r="D32" s="316"/>
      <c r="E32" s="312"/>
      <c r="F32" s="309"/>
      <c r="G32" s="311"/>
      <c r="H32" s="312"/>
      <c r="I32" s="309"/>
      <c r="J32" s="309"/>
      <c r="K32" s="309"/>
      <c r="L32" s="309"/>
      <c r="M32" s="309"/>
      <c r="N32" s="309"/>
      <c r="O32" s="310"/>
      <c r="P32" s="19"/>
      <c r="Q32" s="19"/>
    </row>
    <row r="33" spans="16:17" ht="13.95" customHeight="1" thickTop="1" x14ac:dyDescent="0.25">
      <c r="P33" s="19"/>
      <c r="Q33" s="19"/>
    </row>
    <row r="34" spans="16:17" customFormat="1" ht="13.95" customHeight="1" x14ac:dyDescent="0.25">
      <c r="P34" s="20"/>
      <c r="Q34" s="20"/>
    </row>
    <row r="35" spans="16:17" customFormat="1" ht="13.95" customHeight="1" x14ac:dyDescent="0.25">
      <c r="P35" s="20"/>
      <c r="Q35" s="20"/>
    </row>
    <row r="36" spans="16:17" customFormat="1" ht="13.5" customHeight="1" x14ac:dyDescent="0.25">
      <c r="P36" s="20"/>
      <c r="Q36" s="20"/>
    </row>
    <row r="37" spans="16:17" customFormat="1" ht="13.5" customHeight="1" x14ac:dyDescent="0.25">
      <c r="P37" s="20"/>
      <c r="Q37" s="20"/>
    </row>
    <row r="38" spans="16:17" customFormat="1" ht="21" customHeight="1" x14ac:dyDescent="0.25">
      <c r="P38" s="20"/>
      <c r="Q38" s="20"/>
    </row>
    <row r="39" spans="16:17" customFormat="1" x14ac:dyDescent="0.25">
      <c r="P39" s="20"/>
      <c r="Q39" s="20"/>
    </row>
    <row r="40" spans="16:17" customFormat="1" x14ac:dyDescent="0.25">
      <c r="P40" s="20"/>
      <c r="Q40" s="20"/>
    </row>
    <row r="41" spans="16:17" customFormat="1" x14ac:dyDescent="0.25">
      <c r="P41" s="20"/>
      <c r="Q41" s="20"/>
    </row>
    <row r="42" spans="16:17" customFormat="1" x14ac:dyDescent="0.25">
      <c r="P42" s="20"/>
      <c r="Q42" s="20"/>
    </row>
    <row r="43" spans="16:17" customFormat="1" x14ac:dyDescent="0.25">
      <c r="P43" s="20"/>
      <c r="Q43" s="20"/>
    </row>
    <row r="44" spans="16:17" customFormat="1" x14ac:dyDescent="0.25">
      <c r="P44" s="20"/>
      <c r="Q44" s="20"/>
    </row>
    <row r="45" spans="16:17" customFormat="1" x14ac:dyDescent="0.25">
      <c r="P45" s="20"/>
      <c r="Q45" s="20"/>
    </row>
    <row r="46" spans="16:17" customFormat="1" x14ac:dyDescent="0.25">
      <c r="P46" s="20"/>
      <c r="Q46" s="20"/>
    </row>
    <row r="47" spans="16:17" customFormat="1" x14ac:dyDescent="0.25">
      <c r="P47" s="20"/>
      <c r="Q47" s="20"/>
    </row>
    <row r="48" spans="16:17" customFormat="1" x14ac:dyDescent="0.25">
      <c r="P48" s="20"/>
      <c r="Q48" s="20"/>
    </row>
    <row r="49" spans="16:17" customFormat="1" x14ac:dyDescent="0.25">
      <c r="P49" s="20"/>
      <c r="Q49" s="20"/>
    </row>
    <row r="50" spans="16:17" customFormat="1" x14ac:dyDescent="0.25">
      <c r="P50" s="20"/>
      <c r="Q50" s="20"/>
    </row>
    <row r="51" spans="16:17" customFormat="1" x14ac:dyDescent="0.25">
      <c r="P51" s="20"/>
      <c r="Q51" s="20"/>
    </row>
    <row r="52" spans="16:17" customFormat="1" x14ac:dyDescent="0.25">
      <c r="P52" s="20"/>
      <c r="Q52" s="20"/>
    </row>
    <row r="53" spans="16:17" customFormat="1" x14ac:dyDescent="0.25">
      <c r="P53" s="20"/>
      <c r="Q53" s="20"/>
    </row>
    <row r="54" spans="16:17" customFormat="1" x14ac:dyDescent="0.25">
      <c r="P54" s="20"/>
      <c r="Q54" s="20"/>
    </row>
    <row r="55" spans="16:17" customFormat="1" x14ac:dyDescent="0.25">
      <c r="P55" s="20"/>
      <c r="Q55" s="20"/>
    </row>
    <row r="56" spans="16:17" customFormat="1" x14ac:dyDescent="0.25">
      <c r="P56" s="20"/>
      <c r="Q56" s="20"/>
    </row>
    <row r="57" spans="16:17" customFormat="1" x14ac:dyDescent="0.25">
      <c r="P57" s="20"/>
      <c r="Q57" s="20"/>
    </row>
    <row r="58" spans="16:17" customFormat="1" x14ac:dyDescent="0.25">
      <c r="P58" s="20"/>
      <c r="Q58" s="20"/>
    </row>
    <row r="59" spans="16:17" customFormat="1" x14ac:dyDescent="0.25">
      <c r="P59" s="20"/>
      <c r="Q59" s="20"/>
    </row>
    <row r="60" spans="16:17" customFormat="1" x14ac:dyDescent="0.25">
      <c r="P60" s="20"/>
      <c r="Q60" s="20"/>
    </row>
    <row r="61" spans="16:17" customFormat="1" ht="13.2" hidden="1" customHeight="1" x14ac:dyDescent="0.25">
      <c r="P61" s="20"/>
      <c r="Q61" s="20"/>
    </row>
    <row r="62" spans="16:17" customFormat="1" ht="13.2" hidden="1" customHeight="1" x14ac:dyDescent="0.25">
      <c r="P62" s="20"/>
      <c r="Q62" s="20"/>
    </row>
    <row r="63" spans="16:17" customFormat="1" ht="13.2" hidden="1" customHeight="1" x14ac:dyDescent="0.25">
      <c r="P63" s="20"/>
      <c r="Q63" s="20"/>
    </row>
    <row r="64" spans="16:17" customFormat="1" ht="13.2" hidden="1" customHeight="1" x14ac:dyDescent="0.25">
      <c r="P64" s="20"/>
      <c r="Q64" s="20"/>
    </row>
    <row r="65" spans="16:17" customFormat="1" x14ac:dyDescent="0.25">
      <c r="P65" s="20"/>
      <c r="Q65" s="20"/>
    </row>
    <row r="66" spans="16:17" customFormat="1" x14ac:dyDescent="0.25">
      <c r="P66" s="20"/>
      <c r="Q66" s="20"/>
    </row>
    <row r="67" spans="16:17" customFormat="1" x14ac:dyDescent="0.25">
      <c r="P67" s="20"/>
      <c r="Q67" s="20"/>
    </row>
    <row r="68" spans="16:17" customFormat="1" x14ac:dyDescent="0.25">
      <c r="P68" s="20"/>
      <c r="Q68" s="20"/>
    </row>
    <row r="69" spans="16:17" customFormat="1" x14ac:dyDescent="0.25">
      <c r="P69" s="20"/>
      <c r="Q69" s="20"/>
    </row>
    <row r="70" spans="16:17" customFormat="1" ht="22.5" customHeight="1" x14ac:dyDescent="0.25">
      <c r="P70" s="20"/>
      <c r="Q70" s="20"/>
    </row>
    <row r="71" spans="16:17" customFormat="1" x14ac:dyDescent="0.25">
      <c r="P71" s="20"/>
      <c r="Q71" s="20"/>
    </row>
    <row r="72" spans="16:17" customFormat="1" x14ac:dyDescent="0.25">
      <c r="P72" s="20"/>
      <c r="Q72" s="20"/>
    </row>
    <row r="73" spans="16:17" customFormat="1" x14ac:dyDescent="0.25"/>
    <row r="74" spans="16:17" customFormat="1" x14ac:dyDescent="0.25"/>
    <row r="75" spans="16:17" customFormat="1" x14ac:dyDescent="0.25"/>
    <row r="76" spans="16:17" customFormat="1" x14ac:dyDescent="0.25"/>
    <row r="77" spans="16:17" customFormat="1" x14ac:dyDescent="0.25"/>
    <row r="78" spans="16:17" customFormat="1" x14ac:dyDescent="0.25"/>
    <row r="79" spans="16:17" customFormat="1" x14ac:dyDescent="0.25"/>
    <row r="80" spans="16:17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ht="13.2" hidden="1" customHeight="1" x14ac:dyDescent="0.25"/>
    <row r="86" customFormat="1" ht="13.2" hidden="1" customHeigh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ht="13.2" hidden="1" customHeight="1" x14ac:dyDescent="0.25"/>
    <row r="98" customFormat="1" ht="13.2" hidden="1" customHeigh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</sheetData>
  <mergeCells count="187">
    <mergeCell ref="A9:B10"/>
    <mergeCell ref="A11:B12"/>
    <mergeCell ref="A13:B14"/>
    <mergeCell ref="A15:B16"/>
    <mergeCell ref="A17:B18"/>
    <mergeCell ref="C31:C32"/>
    <mergeCell ref="A31:B32"/>
    <mergeCell ref="C23:C24"/>
    <mergeCell ref="C13:C14"/>
    <mergeCell ref="A19:B20"/>
    <mergeCell ref="A21:B22"/>
    <mergeCell ref="A23:B24"/>
    <mergeCell ref="A25:B26"/>
    <mergeCell ref="A27:B28"/>
    <mergeCell ref="A29:B30"/>
    <mergeCell ref="C29:C30"/>
    <mergeCell ref="C27:C28"/>
    <mergeCell ref="C25:C26"/>
    <mergeCell ref="C21:C22"/>
    <mergeCell ref="C19:C20"/>
    <mergeCell ref="C17:C18"/>
    <mergeCell ref="D9:D10"/>
    <mergeCell ref="D11:D12"/>
    <mergeCell ref="D17:D18"/>
    <mergeCell ref="D19:D20"/>
    <mergeCell ref="D21:D22"/>
    <mergeCell ref="D23:D24"/>
    <mergeCell ref="E31:E32"/>
    <mergeCell ref="D13:D14"/>
    <mergeCell ref="D27:D28"/>
    <mergeCell ref="D29:D30"/>
    <mergeCell ref="D31:D32"/>
    <mergeCell ref="E29:E30"/>
    <mergeCell ref="E27:E28"/>
    <mergeCell ref="D25:D26"/>
    <mergeCell ref="E25:E26"/>
    <mergeCell ref="E23:E24"/>
    <mergeCell ref="E21:E22"/>
    <mergeCell ref="E19:E20"/>
    <mergeCell ref="E17:E18"/>
    <mergeCell ref="F19:F20"/>
    <mergeCell ref="F21:F22"/>
    <mergeCell ref="F23:F24"/>
    <mergeCell ref="J31:J32"/>
    <mergeCell ref="K31:K32"/>
    <mergeCell ref="L31:L32"/>
    <mergeCell ref="M31:M32"/>
    <mergeCell ref="N31:N32"/>
    <mergeCell ref="O31:O32"/>
    <mergeCell ref="O29:O30"/>
    <mergeCell ref="G31:G32"/>
    <mergeCell ref="H31:H32"/>
    <mergeCell ref="I31:I32"/>
    <mergeCell ref="I29:I30"/>
    <mergeCell ref="J29:J30"/>
    <mergeCell ref="K29:K30"/>
    <mergeCell ref="F31:F32"/>
    <mergeCell ref="L29:L30"/>
    <mergeCell ref="M29:M30"/>
    <mergeCell ref="N29:N30"/>
    <mergeCell ref="N27:N28"/>
    <mergeCell ref="O27:O28"/>
    <mergeCell ref="G29:G30"/>
    <mergeCell ref="H29:H30"/>
    <mergeCell ref="H27:H28"/>
    <mergeCell ref="I27:I28"/>
    <mergeCell ref="J27:J28"/>
    <mergeCell ref="K27:K28"/>
    <mergeCell ref="L27:L28"/>
    <mergeCell ref="M27:M28"/>
    <mergeCell ref="F27:F28"/>
    <mergeCell ref="F29:F30"/>
    <mergeCell ref="O21:O22"/>
    <mergeCell ref="M25:M26"/>
    <mergeCell ref="N25:N26"/>
    <mergeCell ref="O25:O26"/>
    <mergeCell ref="G27:G28"/>
    <mergeCell ref="G25:G26"/>
    <mergeCell ref="H25:H26"/>
    <mergeCell ref="I25:I26"/>
    <mergeCell ref="J25:J26"/>
    <mergeCell ref="K25:K26"/>
    <mergeCell ref="L25:L26"/>
    <mergeCell ref="F25:F26"/>
    <mergeCell ref="M23:M24"/>
    <mergeCell ref="N23:N24"/>
    <mergeCell ref="O23:O24"/>
    <mergeCell ref="G23:G24"/>
    <mergeCell ref="H23:H24"/>
    <mergeCell ref="I23:I24"/>
    <mergeCell ref="J23:J24"/>
    <mergeCell ref="K23:K24"/>
    <mergeCell ref="L23:L24"/>
    <mergeCell ref="N17:N18"/>
    <mergeCell ref="O17:O18"/>
    <mergeCell ref="M17:M18"/>
    <mergeCell ref="O19:O20"/>
    <mergeCell ref="H17:H18"/>
    <mergeCell ref="I17:I18"/>
    <mergeCell ref="J17:J18"/>
    <mergeCell ref="K17:K18"/>
    <mergeCell ref="L17:L18"/>
    <mergeCell ref="G21:G22"/>
    <mergeCell ref="H21:H22"/>
    <mergeCell ref="I21:I22"/>
    <mergeCell ref="I19:I20"/>
    <mergeCell ref="J19:J20"/>
    <mergeCell ref="K19:K20"/>
    <mergeCell ref="L19:L20"/>
    <mergeCell ref="M19:M20"/>
    <mergeCell ref="N19:N20"/>
    <mergeCell ref="G19:G20"/>
    <mergeCell ref="H19:H20"/>
    <mergeCell ref="J21:J22"/>
    <mergeCell ref="K21:K22"/>
    <mergeCell ref="L21:L22"/>
    <mergeCell ref="M21:M22"/>
    <mergeCell ref="N21:N22"/>
    <mergeCell ref="G17:G18"/>
    <mergeCell ref="G15:G16"/>
    <mergeCell ref="H15:H16"/>
    <mergeCell ref="I15:I16"/>
    <mergeCell ref="J15:J16"/>
    <mergeCell ref="K15:K16"/>
    <mergeCell ref="L15:L16"/>
    <mergeCell ref="F15:F16"/>
    <mergeCell ref="F17:F18"/>
    <mergeCell ref="M13:M14"/>
    <mergeCell ref="N13:N14"/>
    <mergeCell ref="O13:O14"/>
    <mergeCell ref="C15:C16"/>
    <mergeCell ref="D15:D16"/>
    <mergeCell ref="E15:E16"/>
    <mergeCell ref="E13:E14"/>
    <mergeCell ref="G13:G14"/>
    <mergeCell ref="H13:H14"/>
    <mergeCell ref="I13:I14"/>
    <mergeCell ref="J13:J14"/>
    <mergeCell ref="K13:K14"/>
    <mergeCell ref="L13:L14"/>
    <mergeCell ref="M15:M16"/>
    <mergeCell ref="N15:N16"/>
    <mergeCell ref="O15:O16"/>
    <mergeCell ref="F13:F14"/>
    <mergeCell ref="O9:O10"/>
    <mergeCell ref="C11:C12"/>
    <mergeCell ref="E11:E12"/>
    <mergeCell ref="G11:G12"/>
    <mergeCell ref="H11:H12"/>
    <mergeCell ref="I11:I12"/>
    <mergeCell ref="I9:I10"/>
    <mergeCell ref="J9:J10"/>
    <mergeCell ref="K9:K10"/>
    <mergeCell ref="L9:L10"/>
    <mergeCell ref="M9:M10"/>
    <mergeCell ref="N9:N10"/>
    <mergeCell ref="C9:C10"/>
    <mergeCell ref="E9:E10"/>
    <mergeCell ref="G9:G10"/>
    <mergeCell ref="H9:H10"/>
    <mergeCell ref="J11:J12"/>
    <mergeCell ref="K11:K12"/>
    <mergeCell ref="L11:L12"/>
    <mergeCell ref="M11:M12"/>
    <mergeCell ref="N11:N12"/>
    <mergeCell ref="O11:O12"/>
    <mergeCell ref="F9:F10"/>
    <mergeCell ref="F11:F12"/>
    <mergeCell ref="A4:A6"/>
    <mergeCell ref="B4:B6"/>
    <mergeCell ref="C4:C6"/>
    <mergeCell ref="D4:D6"/>
    <mergeCell ref="N7:N8"/>
    <mergeCell ref="O7:O8"/>
    <mergeCell ref="M7:M8"/>
    <mergeCell ref="A7:B8"/>
    <mergeCell ref="H7:H8"/>
    <mergeCell ref="I7:I8"/>
    <mergeCell ref="J7:J8"/>
    <mergeCell ref="K7:K8"/>
    <mergeCell ref="L7:L8"/>
    <mergeCell ref="E4:G4"/>
    <mergeCell ref="C7:C8"/>
    <mergeCell ref="D7:D8"/>
    <mergeCell ref="E7:E8"/>
    <mergeCell ref="G7:G8"/>
    <mergeCell ref="F7:F8"/>
  </mergeCells>
  <printOptions horizontalCentered="1"/>
  <pageMargins left="0.19685039370078741" right="0.19685039370078741" top="0.70866141732283472" bottom="0.19685039370078741" header="1.299212598425197" footer="0.19685039370078741"/>
  <pageSetup paperSize="9" scale="98" orientation="landscape" r:id="rId1"/>
  <headerFooter alignWithMargins="0">
    <oddHeader>&amp;R&amp;"Arial,Fett"Seite  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BAF5-88B9-4648-9586-4E4D176ACF42}">
  <dimension ref="A1:P105"/>
  <sheetViews>
    <sheetView zoomScaleNormal="100" zoomScaleSheetLayoutView="100" workbookViewId="0">
      <pane ySplit="6" topLeftCell="A7" activePane="bottomLeft" state="frozen"/>
      <selection pane="bottomLeft" activeCell="S20" sqref="S20"/>
    </sheetView>
  </sheetViews>
  <sheetFormatPr baseColWidth="10" defaultColWidth="11.44140625" defaultRowHeight="13.2" x14ac:dyDescent="0.25"/>
  <cols>
    <col min="1" max="1" width="3.88671875" style="7" customWidth="1"/>
    <col min="2" max="2" width="2.6640625" style="8" customWidth="1"/>
    <col min="3" max="3" width="7.6640625" style="7" customWidth="1"/>
    <col min="4" max="4" width="40.44140625" style="7" customWidth="1"/>
    <col min="5" max="5" width="9.33203125" style="9" customWidth="1"/>
    <col min="6" max="6" width="18.109375" style="9" customWidth="1"/>
    <col min="7" max="9" width="7.77734375" style="9" customWidth="1"/>
    <col min="10" max="14" width="7.77734375" style="7" customWidth="1"/>
    <col min="15" max="16384" width="11.44140625" style="7"/>
  </cols>
  <sheetData>
    <row r="1" spans="1:16" s="1" customFormat="1" ht="16.2" thickTop="1" x14ac:dyDescent="0.3">
      <c r="A1" s="142" t="s">
        <v>47</v>
      </c>
      <c r="B1" s="10"/>
      <c r="C1" s="12"/>
      <c r="D1" s="13"/>
      <c r="E1" s="23" t="s">
        <v>0</v>
      </c>
      <c r="F1" s="24" t="s">
        <v>39</v>
      </c>
      <c r="G1" s="26"/>
      <c r="H1" s="22"/>
      <c r="I1" s="27"/>
      <c r="J1" s="126"/>
      <c r="K1" s="126" t="s">
        <v>9</v>
      </c>
      <c r="L1" s="126" t="s">
        <v>14</v>
      </c>
      <c r="M1" s="28"/>
      <c r="N1" s="29"/>
    </row>
    <row r="2" spans="1:16" s="1" customFormat="1" ht="18.75" customHeight="1" x14ac:dyDescent="0.3">
      <c r="A2" s="18"/>
      <c r="B2" s="15"/>
      <c r="C2" s="16"/>
      <c r="D2" s="2"/>
      <c r="E2" s="31" t="s">
        <v>11</v>
      </c>
      <c r="F2" s="33" t="s">
        <v>25</v>
      </c>
      <c r="G2" s="35"/>
      <c r="H2" s="36"/>
      <c r="I2" s="32"/>
      <c r="J2" s="125"/>
      <c r="K2" s="125" t="s">
        <v>10</v>
      </c>
      <c r="L2" s="127" t="s">
        <v>38</v>
      </c>
      <c r="M2" s="32"/>
      <c r="N2" s="37"/>
    </row>
    <row r="3" spans="1:16" s="1" customFormat="1" ht="27" customHeight="1" thickBot="1" x14ac:dyDescent="0.35">
      <c r="A3" s="14" t="s">
        <v>13</v>
      </c>
      <c r="B3" s="4"/>
      <c r="C3" s="5"/>
      <c r="D3" s="5"/>
      <c r="E3" s="51"/>
      <c r="F3" s="52"/>
      <c r="G3" s="39"/>
      <c r="H3" s="39"/>
      <c r="I3" s="39"/>
      <c r="J3" s="49"/>
      <c r="K3" s="50"/>
      <c r="L3" s="49"/>
      <c r="M3" s="148" t="s">
        <v>48</v>
      </c>
      <c r="N3" s="147">
        <v>1</v>
      </c>
    </row>
    <row r="4" spans="1:16" s="1" customFormat="1" ht="27" customHeight="1" thickBot="1" x14ac:dyDescent="0.3">
      <c r="A4" s="251" t="s">
        <v>1</v>
      </c>
      <c r="B4" s="254" t="s">
        <v>2</v>
      </c>
      <c r="C4" s="258" t="s">
        <v>4</v>
      </c>
      <c r="D4" s="261" t="s">
        <v>24</v>
      </c>
      <c r="E4" s="265" t="s">
        <v>30</v>
      </c>
      <c r="F4" s="283"/>
      <c r="G4" s="135"/>
      <c r="H4" s="132"/>
      <c r="I4" s="137"/>
      <c r="J4" s="132"/>
      <c r="K4" s="132"/>
      <c r="L4" s="136"/>
      <c r="M4" s="136"/>
      <c r="N4" s="143"/>
    </row>
    <row r="5" spans="1:16" s="6" customFormat="1" ht="99" customHeight="1" x14ac:dyDescent="0.25">
      <c r="A5" s="252"/>
      <c r="B5" s="255"/>
      <c r="C5" s="242"/>
      <c r="D5" s="262"/>
      <c r="E5" s="340" t="s">
        <v>49</v>
      </c>
      <c r="F5" s="341"/>
      <c r="G5" s="141"/>
      <c r="H5" s="136"/>
      <c r="I5" s="133"/>
      <c r="J5" s="133"/>
      <c r="K5" s="133"/>
      <c r="L5" s="136"/>
      <c r="M5" s="136"/>
      <c r="N5" s="143"/>
      <c r="O5" s="21"/>
      <c r="P5" s="21"/>
    </row>
    <row r="6" spans="1:16" s="6" customFormat="1" ht="18" customHeight="1" thickBot="1" x14ac:dyDescent="0.3">
      <c r="A6" s="253"/>
      <c r="B6" s="256"/>
      <c r="C6" s="243"/>
      <c r="D6" s="263"/>
      <c r="E6" s="342" t="s">
        <v>6</v>
      </c>
      <c r="F6" s="343"/>
      <c r="G6" s="134"/>
      <c r="H6" s="130"/>
      <c r="I6" s="130"/>
      <c r="J6" s="131"/>
      <c r="K6" s="131"/>
      <c r="L6" s="54"/>
      <c r="M6" s="54"/>
      <c r="N6" s="144"/>
      <c r="O6" s="21"/>
      <c r="P6" s="21"/>
    </row>
    <row r="7" spans="1:16" ht="13.95" customHeight="1" thickTop="1" x14ac:dyDescent="0.25">
      <c r="A7" s="277">
        <v>5</v>
      </c>
      <c r="B7" s="278"/>
      <c r="C7" s="284">
        <v>52</v>
      </c>
      <c r="D7" s="284" t="s">
        <v>15</v>
      </c>
      <c r="E7" s="344">
        <f>SUM('GEVZ-Gewässer'!$H$13:$H$14)</f>
        <v>510</v>
      </c>
      <c r="F7" s="345"/>
      <c r="G7" s="281"/>
      <c r="H7" s="275"/>
      <c r="I7" s="275"/>
      <c r="J7" s="271"/>
      <c r="K7" s="271"/>
      <c r="L7" s="275"/>
      <c r="M7" s="271"/>
      <c r="N7" s="273"/>
      <c r="O7" s="19"/>
      <c r="P7" s="19"/>
    </row>
    <row r="8" spans="1:16" ht="13.95" customHeight="1" x14ac:dyDescent="0.25">
      <c r="A8" s="279"/>
      <c r="B8" s="280"/>
      <c r="C8" s="285"/>
      <c r="D8" s="285"/>
      <c r="E8" s="330"/>
      <c r="F8" s="331"/>
      <c r="G8" s="282"/>
      <c r="H8" s="276"/>
      <c r="I8" s="276"/>
      <c r="J8" s="272"/>
      <c r="K8" s="272"/>
      <c r="L8" s="276"/>
      <c r="M8" s="272"/>
      <c r="N8" s="274"/>
      <c r="O8" s="19"/>
      <c r="P8" s="19"/>
    </row>
    <row r="9" spans="1:16" ht="13.95" customHeight="1" x14ac:dyDescent="0.25">
      <c r="A9" s="317">
        <v>6</v>
      </c>
      <c r="B9" s="318"/>
      <c r="C9" s="289">
        <v>124</v>
      </c>
      <c r="D9" s="313" t="s">
        <v>18</v>
      </c>
      <c r="E9" s="330">
        <f>SUM('GEVZ-Gewässer'!$H$23:$H$24)</f>
        <v>141</v>
      </c>
      <c r="F9" s="331"/>
      <c r="G9" s="291"/>
      <c r="H9" s="295"/>
      <c r="I9" s="295"/>
      <c r="J9" s="295"/>
      <c r="K9" s="295"/>
      <c r="L9" s="295"/>
      <c r="M9" s="295"/>
      <c r="N9" s="288"/>
      <c r="O9" s="19"/>
      <c r="P9" s="19"/>
    </row>
    <row r="10" spans="1:16" ht="13.95" customHeight="1" x14ac:dyDescent="0.25">
      <c r="A10" s="279"/>
      <c r="B10" s="280"/>
      <c r="C10" s="285"/>
      <c r="D10" s="304"/>
      <c r="E10" s="330"/>
      <c r="F10" s="331"/>
      <c r="G10" s="282"/>
      <c r="H10" s="276"/>
      <c r="I10" s="276"/>
      <c r="J10" s="276"/>
      <c r="K10" s="276"/>
      <c r="L10" s="276"/>
      <c r="M10" s="276"/>
      <c r="N10" s="274"/>
      <c r="O10" s="19"/>
      <c r="P10" s="19"/>
    </row>
    <row r="11" spans="1:16" ht="13.95" customHeight="1" x14ac:dyDescent="0.25">
      <c r="A11" s="317"/>
      <c r="B11" s="318"/>
      <c r="C11" s="289"/>
      <c r="D11" s="313"/>
      <c r="E11" s="330"/>
      <c r="F11" s="331"/>
      <c r="G11" s="291"/>
      <c r="H11" s="295"/>
      <c r="I11" s="295"/>
      <c r="J11" s="295"/>
      <c r="K11" s="295"/>
      <c r="L11" s="295"/>
      <c r="M11" s="295"/>
      <c r="N11" s="288"/>
      <c r="O11" s="19"/>
      <c r="P11" s="19"/>
    </row>
    <row r="12" spans="1:16" ht="13.95" customHeight="1" thickBot="1" x14ac:dyDescent="0.3">
      <c r="A12" s="319"/>
      <c r="B12" s="320"/>
      <c r="C12" s="290"/>
      <c r="D12" s="303"/>
      <c r="E12" s="335"/>
      <c r="F12" s="297"/>
      <c r="G12" s="292"/>
      <c r="H12" s="296"/>
      <c r="I12" s="296"/>
      <c r="J12" s="296"/>
      <c r="K12" s="296"/>
      <c r="L12" s="296"/>
      <c r="M12" s="296"/>
      <c r="N12" s="298"/>
      <c r="O12" s="19"/>
      <c r="P12" s="19"/>
    </row>
    <row r="13" spans="1:16" ht="13.95" customHeight="1" x14ac:dyDescent="0.25">
      <c r="A13" s="321"/>
      <c r="B13" s="322"/>
      <c r="C13" s="328"/>
      <c r="D13" s="314" t="s">
        <v>41</v>
      </c>
      <c r="E13" s="336">
        <f>SUM(E7:F12)</f>
        <v>651</v>
      </c>
      <c r="F13" s="337"/>
      <c r="G13" s="305"/>
      <c r="H13" s="299"/>
      <c r="I13" s="299"/>
      <c r="J13" s="299"/>
      <c r="K13" s="299"/>
      <c r="L13" s="299"/>
      <c r="M13" s="299"/>
      <c r="N13" s="301"/>
      <c r="O13" s="19"/>
      <c r="P13" s="19"/>
    </row>
    <row r="14" spans="1:16" ht="13.95" customHeight="1" thickBot="1" x14ac:dyDescent="0.3">
      <c r="A14" s="323"/>
      <c r="B14" s="324"/>
      <c r="C14" s="329"/>
      <c r="D14" s="315"/>
      <c r="E14" s="338"/>
      <c r="F14" s="339"/>
      <c r="G14" s="306"/>
      <c r="H14" s="300"/>
      <c r="I14" s="300"/>
      <c r="J14" s="300"/>
      <c r="K14" s="300"/>
      <c r="L14" s="300"/>
      <c r="M14" s="300"/>
      <c r="N14" s="302"/>
      <c r="O14" s="19"/>
      <c r="P14" s="19"/>
    </row>
    <row r="15" spans="1:16" ht="13.95" customHeight="1" x14ac:dyDescent="0.25">
      <c r="A15" s="319"/>
      <c r="B15" s="320"/>
      <c r="C15" s="290"/>
      <c r="D15" s="303"/>
      <c r="E15" s="334"/>
      <c r="F15" s="287"/>
      <c r="G15" s="292"/>
      <c r="H15" s="296"/>
      <c r="I15" s="296"/>
      <c r="J15" s="296"/>
      <c r="K15" s="296"/>
      <c r="L15" s="296"/>
      <c r="M15" s="296"/>
      <c r="N15" s="298"/>
      <c r="O15" s="19"/>
      <c r="P15" s="19"/>
    </row>
    <row r="16" spans="1:16" ht="13.95" customHeight="1" x14ac:dyDescent="0.25">
      <c r="A16" s="279"/>
      <c r="B16" s="280"/>
      <c r="C16" s="285"/>
      <c r="D16" s="304"/>
      <c r="E16" s="330"/>
      <c r="F16" s="331"/>
      <c r="G16" s="282"/>
      <c r="H16" s="276"/>
      <c r="I16" s="276"/>
      <c r="J16" s="276"/>
      <c r="K16" s="276"/>
      <c r="L16" s="276"/>
      <c r="M16" s="276"/>
      <c r="N16" s="274"/>
      <c r="O16" s="19"/>
      <c r="P16" s="19"/>
    </row>
    <row r="17" spans="1:16" ht="13.95" customHeight="1" x14ac:dyDescent="0.25">
      <c r="A17" s="317">
        <v>7</v>
      </c>
      <c r="B17" s="318"/>
      <c r="C17" s="289">
        <v>500</v>
      </c>
      <c r="D17" s="313" t="s">
        <v>23</v>
      </c>
      <c r="E17" s="330">
        <f>SUM('GEVZ-Gewässer'!H29:H30)</f>
        <v>40</v>
      </c>
      <c r="F17" s="331"/>
      <c r="G17" s="291"/>
      <c r="H17" s="295"/>
      <c r="I17" s="295"/>
      <c r="J17" s="295"/>
      <c r="K17" s="295"/>
      <c r="L17" s="295"/>
      <c r="M17" s="295"/>
      <c r="N17" s="288"/>
      <c r="O17" s="19"/>
      <c r="P17" s="19"/>
    </row>
    <row r="18" spans="1:16" ht="13.95" customHeight="1" x14ac:dyDescent="0.25">
      <c r="A18" s="279"/>
      <c r="B18" s="280"/>
      <c r="C18" s="285"/>
      <c r="D18" s="304"/>
      <c r="E18" s="330"/>
      <c r="F18" s="331"/>
      <c r="G18" s="282"/>
      <c r="H18" s="276"/>
      <c r="I18" s="276"/>
      <c r="J18" s="276"/>
      <c r="K18" s="276"/>
      <c r="L18" s="276"/>
      <c r="M18" s="276"/>
      <c r="N18" s="274"/>
      <c r="O18" s="19"/>
      <c r="P18" s="19"/>
    </row>
    <row r="19" spans="1:16" ht="13.95" customHeight="1" x14ac:dyDescent="0.25">
      <c r="A19" s="317"/>
      <c r="B19" s="318"/>
      <c r="C19" s="289"/>
      <c r="D19" s="313"/>
      <c r="E19" s="330"/>
      <c r="F19" s="331"/>
      <c r="G19" s="291"/>
      <c r="H19" s="295"/>
      <c r="I19" s="295"/>
      <c r="J19" s="295"/>
      <c r="K19" s="295"/>
      <c r="L19" s="295"/>
      <c r="M19" s="295"/>
      <c r="N19" s="288"/>
      <c r="O19" s="19"/>
      <c r="P19" s="19"/>
    </row>
    <row r="20" spans="1:16" ht="13.95" customHeight="1" x14ac:dyDescent="0.25">
      <c r="A20" s="279"/>
      <c r="B20" s="280"/>
      <c r="C20" s="285"/>
      <c r="D20" s="304"/>
      <c r="E20" s="330"/>
      <c r="F20" s="331"/>
      <c r="G20" s="282"/>
      <c r="H20" s="276"/>
      <c r="I20" s="276"/>
      <c r="J20" s="276"/>
      <c r="K20" s="276"/>
      <c r="L20" s="276"/>
      <c r="M20" s="276"/>
      <c r="N20" s="274"/>
      <c r="O20" s="19"/>
      <c r="P20" s="19"/>
    </row>
    <row r="21" spans="1:16" ht="13.95" customHeight="1" x14ac:dyDescent="0.25">
      <c r="A21" s="317"/>
      <c r="B21" s="318"/>
      <c r="C21" s="289"/>
      <c r="D21" s="313"/>
      <c r="E21" s="330"/>
      <c r="F21" s="331"/>
      <c r="G21" s="291"/>
      <c r="H21" s="295"/>
      <c r="I21" s="295"/>
      <c r="J21" s="295"/>
      <c r="K21" s="295"/>
      <c r="L21" s="295"/>
      <c r="M21" s="295"/>
      <c r="N21" s="288"/>
      <c r="O21" s="19"/>
      <c r="P21" s="19"/>
    </row>
    <row r="22" spans="1:16" ht="13.95" customHeight="1" x14ac:dyDescent="0.25">
      <c r="A22" s="279"/>
      <c r="B22" s="280"/>
      <c r="C22" s="285"/>
      <c r="D22" s="304"/>
      <c r="E22" s="330"/>
      <c r="F22" s="331"/>
      <c r="G22" s="282"/>
      <c r="H22" s="276"/>
      <c r="I22" s="276"/>
      <c r="J22" s="276"/>
      <c r="K22" s="276"/>
      <c r="L22" s="276"/>
      <c r="M22" s="276"/>
      <c r="N22" s="274"/>
      <c r="O22" s="19"/>
      <c r="P22" s="19"/>
    </row>
    <row r="23" spans="1:16" ht="13.95" customHeight="1" x14ac:dyDescent="0.25">
      <c r="A23" s="317"/>
      <c r="B23" s="318"/>
      <c r="C23" s="289"/>
      <c r="D23" s="313"/>
      <c r="E23" s="330"/>
      <c r="F23" s="331"/>
      <c r="G23" s="291"/>
      <c r="H23" s="295"/>
      <c r="I23" s="295"/>
      <c r="J23" s="295"/>
      <c r="K23" s="295"/>
      <c r="L23" s="295"/>
      <c r="M23" s="295"/>
      <c r="N23" s="288"/>
      <c r="O23" s="19"/>
      <c r="P23" s="19"/>
    </row>
    <row r="24" spans="1:16" ht="13.95" customHeight="1" x14ac:dyDescent="0.25">
      <c r="A24" s="279"/>
      <c r="B24" s="280"/>
      <c r="C24" s="285"/>
      <c r="D24" s="304"/>
      <c r="E24" s="330"/>
      <c r="F24" s="331"/>
      <c r="G24" s="282"/>
      <c r="H24" s="276"/>
      <c r="I24" s="276"/>
      <c r="J24" s="276"/>
      <c r="K24" s="276"/>
      <c r="L24" s="276"/>
      <c r="M24" s="276"/>
      <c r="N24" s="274"/>
      <c r="O24" s="19"/>
      <c r="P24" s="19"/>
    </row>
    <row r="25" spans="1:16" ht="13.95" customHeight="1" x14ac:dyDescent="0.25">
      <c r="A25" s="317"/>
      <c r="B25" s="318"/>
      <c r="C25" s="289"/>
      <c r="D25" s="313"/>
      <c r="E25" s="330"/>
      <c r="F25" s="331"/>
      <c r="G25" s="291"/>
      <c r="H25" s="295"/>
      <c r="I25" s="295"/>
      <c r="J25" s="295"/>
      <c r="K25" s="295"/>
      <c r="L25" s="295"/>
      <c r="M25" s="295"/>
      <c r="N25" s="288"/>
      <c r="O25" s="19"/>
      <c r="P25" s="19"/>
    </row>
    <row r="26" spans="1:16" ht="13.95" customHeight="1" x14ac:dyDescent="0.25">
      <c r="A26" s="279"/>
      <c r="B26" s="280"/>
      <c r="C26" s="285"/>
      <c r="D26" s="304"/>
      <c r="E26" s="330"/>
      <c r="F26" s="331"/>
      <c r="G26" s="282"/>
      <c r="H26" s="276"/>
      <c r="I26" s="276"/>
      <c r="J26" s="276"/>
      <c r="K26" s="276"/>
      <c r="L26" s="276"/>
      <c r="M26" s="276"/>
      <c r="N26" s="274"/>
      <c r="O26" s="19"/>
      <c r="P26" s="19"/>
    </row>
    <row r="27" spans="1:16" ht="13.95" customHeight="1" x14ac:dyDescent="0.25">
      <c r="A27" s="317"/>
      <c r="B27" s="318"/>
      <c r="C27" s="289"/>
      <c r="D27" s="313"/>
      <c r="E27" s="330"/>
      <c r="F27" s="331"/>
      <c r="G27" s="291"/>
      <c r="H27" s="295"/>
      <c r="I27" s="295"/>
      <c r="J27" s="295"/>
      <c r="K27" s="295"/>
      <c r="L27" s="295"/>
      <c r="M27" s="295"/>
      <c r="N27" s="288"/>
      <c r="O27" s="19"/>
      <c r="P27" s="19"/>
    </row>
    <row r="28" spans="1:16" ht="13.95" customHeight="1" x14ac:dyDescent="0.25">
      <c r="A28" s="279"/>
      <c r="B28" s="280"/>
      <c r="C28" s="285"/>
      <c r="D28" s="304"/>
      <c r="E28" s="330"/>
      <c r="F28" s="331"/>
      <c r="G28" s="282"/>
      <c r="H28" s="276"/>
      <c r="I28" s="276"/>
      <c r="J28" s="276"/>
      <c r="K28" s="276"/>
      <c r="L28" s="276"/>
      <c r="M28" s="276"/>
      <c r="N28" s="274"/>
      <c r="O28" s="19"/>
      <c r="P28" s="19"/>
    </row>
    <row r="29" spans="1:16" ht="13.95" customHeight="1" x14ac:dyDescent="0.25">
      <c r="A29" s="317"/>
      <c r="B29" s="318"/>
      <c r="C29" s="289"/>
      <c r="D29" s="313"/>
      <c r="E29" s="330"/>
      <c r="F29" s="331"/>
      <c r="G29" s="291"/>
      <c r="H29" s="295"/>
      <c r="I29" s="295"/>
      <c r="J29" s="295"/>
      <c r="K29" s="295"/>
      <c r="L29" s="295"/>
      <c r="M29" s="295"/>
      <c r="N29" s="288"/>
      <c r="O29" s="19"/>
      <c r="P29" s="19"/>
    </row>
    <row r="30" spans="1:16" ht="13.95" customHeight="1" x14ac:dyDescent="0.25">
      <c r="A30" s="279"/>
      <c r="B30" s="280"/>
      <c r="C30" s="285"/>
      <c r="D30" s="304"/>
      <c r="E30" s="330"/>
      <c r="F30" s="331"/>
      <c r="G30" s="282"/>
      <c r="H30" s="276"/>
      <c r="I30" s="276"/>
      <c r="J30" s="276"/>
      <c r="K30" s="276"/>
      <c r="L30" s="276"/>
      <c r="M30" s="276"/>
      <c r="N30" s="274"/>
      <c r="O30" s="19"/>
      <c r="P30" s="19"/>
    </row>
    <row r="31" spans="1:16" ht="13.95" customHeight="1" x14ac:dyDescent="0.25">
      <c r="A31" s="317"/>
      <c r="B31" s="318"/>
      <c r="C31" s="289"/>
      <c r="D31" s="313"/>
      <c r="E31" s="330"/>
      <c r="F31" s="331"/>
      <c r="G31" s="291"/>
      <c r="H31" s="295"/>
      <c r="I31" s="295"/>
      <c r="J31" s="295"/>
      <c r="K31" s="295"/>
      <c r="L31" s="295"/>
      <c r="M31" s="295"/>
      <c r="N31" s="288"/>
      <c r="O31" s="19"/>
      <c r="P31" s="19"/>
    </row>
    <row r="32" spans="1:16" ht="13.95" customHeight="1" thickBot="1" x14ac:dyDescent="0.3">
      <c r="A32" s="326"/>
      <c r="B32" s="327"/>
      <c r="C32" s="325"/>
      <c r="D32" s="316"/>
      <c r="E32" s="332"/>
      <c r="F32" s="333"/>
      <c r="G32" s="312"/>
      <c r="H32" s="309"/>
      <c r="I32" s="309"/>
      <c r="J32" s="309"/>
      <c r="K32" s="309"/>
      <c r="L32" s="309"/>
      <c r="M32" s="309"/>
      <c r="N32" s="310"/>
      <c r="O32" s="19"/>
      <c r="P32" s="19"/>
    </row>
    <row r="33" spans="15:16" ht="13.95" customHeight="1" thickTop="1" x14ac:dyDescent="0.25">
      <c r="O33" s="19"/>
      <c r="P33" s="19"/>
    </row>
    <row r="34" spans="15:16" customFormat="1" ht="13.95" customHeight="1" x14ac:dyDescent="0.25">
      <c r="O34" s="20"/>
      <c r="P34" s="20"/>
    </row>
    <row r="35" spans="15:16" customFormat="1" ht="13.95" customHeight="1" x14ac:dyDescent="0.25">
      <c r="O35" s="20"/>
      <c r="P35" s="20"/>
    </row>
    <row r="36" spans="15:16" customFormat="1" ht="13.5" customHeight="1" x14ac:dyDescent="0.25">
      <c r="O36" s="20"/>
      <c r="P36" s="20"/>
    </row>
    <row r="37" spans="15:16" customFormat="1" ht="13.5" customHeight="1" x14ac:dyDescent="0.25">
      <c r="O37" s="20"/>
      <c r="P37" s="20"/>
    </row>
    <row r="38" spans="15:16" customFormat="1" ht="21" customHeight="1" x14ac:dyDescent="0.25">
      <c r="O38" s="20"/>
      <c r="P38" s="20"/>
    </row>
    <row r="39" spans="15:16" customFormat="1" x14ac:dyDescent="0.25">
      <c r="O39" s="20"/>
      <c r="P39" s="20"/>
    </row>
    <row r="40" spans="15:16" customFormat="1" x14ac:dyDescent="0.25">
      <c r="O40" s="20"/>
      <c r="P40" s="20"/>
    </row>
    <row r="41" spans="15:16" customFormat="1" x14ac:dyDescent="0.25">
      <c r="O41" s="20"/>
      <c r="P41" s="20"/>
    </row>
    <row r="42" spans="15:16" customFormat="1" x14ac:dyDescent="0.25">
      <c r="O42" s="20"/>
      <c r="P42" s="20"/>
    </row>
    <row r="43" spans="15:16" customFormat="1" x14ac:dyDescent="0.25">
      <c r="O43" s="20"/>
      <c r="P43" s="20"/>
    </row>
    <row r="44" spans="15:16" customFormat="1" x14ac:dyDescent="0.25">
      <c r="O44" s="20"/>
      <c r="P44" s="20"/>
    </row>
    <row r="45" spans="15:16" customFormat="1" x14ac:dyDescent="0.25">
      <c r="O45" s="20"/>
      <c r="P45" s="20"/>
    </row>
    <row r="46" spans="15:16" customFormat="1" x14ac:dyDescent="0.25">
      <c r="O46" s="20"/>
      <c r="P46" s="20"/>
    </row>
    <row r="47" spans="15:16" customFormat="1" x14ac:dyDescent="0.25">
      <c r="O47" s="20"/>
      <c r="P47" s="20"/>
    </row>
    <row r="48" spans="15:16" customFormat="1" x14ac:dyDescent="0.25">
      <c r="O48" s="20"/>
      <c r="P48" s="20"/>
    </row>
    <row r="49" spans="15:16" customFormat="1" x14ac:dyDescent="0.25">
      <c r="O49" s="20"/>
      <c r="P49" s="20"/>
    </row>
    <row r="50" spans="15:16" customFormat="1" x14ac:dyDescent="0.25">
      <c r="O50" s="20"/>
      <c r="P50" s="20"/>
    </row>
    <row r="51" spans="15:16" customFormat="1" x14ac:dyDescent="0.25">
      <c r="O51" s="20"/>
      <c r="P51" s="20"/>
    </row>
    <row r="52" spans="15:16" customFormat="1" x14ac:dyDescent="0.25">
      <c r="O52" s="20"/>
      <c r="P52" s="20"/>
    </row>
    <row r="53" spans="15:16" customFormat="1" x14ac:dyDescent="0.25">
      <c r="O53" s="20"/>
      <c r="P53" s="20"/>
    </row>
    <row r="54" spans="15:16" customFormat="1" x14ac:dyDescent="0.25">
      <c r="O54" s="20"/>
      <c r="P54" s="20"/>
    </row>
    <row r="55" spans="15:16" customFormat="1" x14ac:dyDescent="0.25">
      <c r="O55" s="20"/>
      <c r="P55" s="20"/>
    </row>
    <row r="56" spans="15:16" customFormat="1" x14ac:dyDescent="0.25">
      <c r="O56" s="20"/>
      <c r="P56" s="20"/>
    </row>
    <row r="57" spans="15:16" customFormat="1" x14ac:dyDescent="0.25">
      <c r="O57" s="20"/>
      <c r="P57" s="20"/>
    </row>
    <row r="58" spans="15:16" customFormat="1" x14ac:dyDescent="0.25">
      <c r="O58" s="20"/>
      <c r="P58" s="20"/>
    </row>
    <row r="59" spans="15:16" customFormat="1" x14ac:dyDescent="0.25">
      <c r="O59" s="20"/>
      <c r="P59" s="20"/>
    </row>
    <row r="60" spans="15:16" customFormat="1" x14ac:dyDescent="0.25">
      <c r="O60" s="20"/>
      <c r="P60" s="20"/>
    </row>
    <row r="61" spans="15:16" customFormat="1" ht="13.2" hidden="1" customHeight="1" x14ac:dyDescent="0.25">
      <c r="O61" s="20"/>
      <c r="P61" s="20"/>
    </row>
    <row r="62" spans="15:16" customFormat="1" ht="13.2" hidden="1" customHeight="1" x14ac:dyDescent="0.25">
      <c r="O62" s="20"/>
      <c r="P62" s="20"/>
    </row>
    <row r="63" spans="15:16" customFormat="1" ht="13.2" hidden="1" customHeight="1" x14ac:dyDescent="0.25">
      <c r="O63" s="20"/>
      <c r="P63" s="20"/>
    </row>
    <row r="64" spans="15:16" customFormat="1" ht="13.2" hidden="1" customHeight="1" x14ac:dyDescent="0.25">
      <c r="O64" s="20"/>
      <c r="P64" s="20"/>
    </row>
    <row r="65" spans="15:16" customFormat="1" x14ac:dyDescent="0.25">
      <c r="O65" s="20"/>
      <c r="P65" s="20"/>
    </row>
    <row r="66" spans="15:16" customFormat="1" x14ac:dyDescent="0.25">
      <c r="O66" s="20"/>
      <c r="P66" s="20"/>
    </row>
    <row r="67" spans="15:16" customFormat="1" x14ac:dyDescent="0.25">
      <c r="O67" s="20"/>
      <c r="P67" s="20"/>
    </row>
    <row r="68" spans="15:16" customFormat="1" x14ac:dyDescent="0.25">
      <c r="O68" s="20"/>
      <c r="P68" s="20"/>
    </row>
    <row r="69" spans="15:16" customFormat="1" x14ac:dyDescent="0.25">
      <c r="O69" s="20"/>
      <c r="P69" s="20"/>
    </row>
    <row r="70" spans="15:16" customFormat="1" ht="22.5" customHeight="1" x14ac:dyDescent="0.25">
      <c r="O70" s="20"/>
      <c r="P70" s="20"/>
    </row>
    <row r="71" spans="15:16" customFormat="1" x14ac:dyDescent="0.25">
      <c r="O71" s="20"/>
      <c r="P71" s="20"/>
    </row>
    <row r="72" spans="15:16" customFormat="1" x14ac:dyDescent="0.25">
      <c r="O72" s="20"/>
      <c r="P72" s="20"/>
    </row>
    <row r="73" spans="15:16" customFormat="1" x14ac:dyDescent="0.25"/>
    <row r="74" spans="15:16" customFormat="1" x14ac:dyDescent="0.25"/>
    <row r="75" spans="15:16" customFormat="1" x14ac:dyDescent="0.25"/>
    <row r="76" spans="15:16" customFormat="1" x14ac:dyDescent="0.25"/>
    <row r="77" spans="15:16" customFormat="1" x14ac:dyDescent="0.25"/>
    <row r="78" spans="15:16" customFormat="1" x14ac:dyDescent="0.25"/>
    <row r="79" spans="15:16" customFormat="1" x14ac:dyDescent="0.25"/>
    <row r="80" spans="15:16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ht="13.2" hidden="1" customHeight="1" x14ac:dyDescent="0.25"/>
    <row r="86" customFormat="1" ht="13.2" hidden="1" customHeigh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ht="13.2" hidden="1" customHeight="1" x14ac:dyDescent="0.25"/>
    <row r="98" customFormat="1" ht="13.2" hidden="1" customHeigh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</sheetData>
  <mergeCells count="163">
    <mergeCell ref="A4:A6"/>
    <mergeCell ref="B4:B6"/>
    <mergeCell ref="C4:C6"/>
    <mergeCell ref="D4:D6"/>
    <mergeCell ref="E4:F4"/>
    <mergeCell ref="M7:M8"/>
    <mergeCell ref="N7:N8"/>
    <mergeCell ref="L7:L8"/>
    <mergeCell ref="E5:F5"/>
    <mergeCell ref="E6:F6"/>
    <mergeCell ref="G7:G8"/>
    <mergeCell ref="H7:H8"/>
    <mergeCell ref="I7:I8"/>
    <mergeCell ref="J7:J8"/>
    <mergeCell ref="K7:K8"/>
    <mergeCell ref="A7:B8"/>
    <mergeCell ref="C7:C8"/>
    <mergeCell ref="D7:D8"/>
    <mergeCell ref="E7:F8"/>
    <mergeCell ref="A11:B12"/>
    <mergeCell ref="C11:C12"/>
    <mergeCell ref="D11:D12"/>
    <mergeCell ref="G11:G12"/>
    <mergeCell ref="H11:H12"/>
    <mergeCell ref="H9:H10"/>
    <mergeCell ref="I9:I10"/>
    <mergeCell ref="J9:J10"/>
    <mergeCell ref="K9:K10"/>
    <mergeCell ref="E9:F10"/>
    <mergeCell ref="A9:B10"/>
    <mergeCell ref="C9:C10"/>
    <mergeCell ref="D9:D10"/>
    <mergeCell ref="G9:G10"/>
    <mergeCell ref="I11:I12"/>
    <mergeCell ref="J11:J12"/>
    <mergeCell ref="K11:K12"/>
    <mergeCell ref="L11:L12"/>
    <mergeCell ref="M11:M12"/>
    <mergeCell ref="N11:N12"/>
    <mergeCell ref="E11:F12"/>
    <mergeCell ref="E13:F14"/>
    <mergeCell ref="N9:N10"/>
    <mergeCell ref="L9:L10"/>
    <mergeCell ref="M9:M10"/>
    <mergeCell ref="J13:J14"/>
    <mergeCell ref="K13:K14"/>
    <mergeCell ref="L13:L14"/>
    <mergeCell ref="M13:M14"/>
    <mergeCell ref="N13:N14"/>
    <mergeCell ref="A13:B14"/>
    <mergeCell ref="C13:C14"/>
    <mergeCell ref="D13:D14"/>
    <mergeCell ref="G13:G14"/>
    <mergeCell ref="H13:H14"/>
    <mergeCell ref="I13:I14"/>
    <mergeCell ref="M15:M16"/>
    <mergeCell ref="N15:N16"/>
    <mergeCell ref="A17:B18"/>
    <mergeCell ref="C17:C18"/>
    <mergeCell ref="D17:D18"/>
    <mergeCell ref="G17:G18"/>
    <mergeCell ref="G15:G16"/>
    <mergeCell ref="H15:H16"/>
    <mergeCell ref="I15:I16"/>
    <mergeCell ref="J15:J16"/>
    <mergeCell ref="K15:K16"/>
    <mergeCell ref="L15:L16"/>
    <mergeCell ref="A15:B16"/>
    <mergeCell ref="C15:C16"/>
    <mergeCell ref="D15:D16"/>
    <mergeCell ref="E15:F16"/>
    <mergeCell ref="N17:N18"/>
    <mergeCell ref="L17:L18"/>
    <mergeCell ref="M17:M18"/>
    <mergeCell ref="N21:N22"/>
    <mergeCell ref="A21:B22"/>
    <mergeCell ref="C21:C22"/>
    <mergeCell ref="D21:D22"/>
    <mergeCell ref="G21:G22"/>
    <mergeCell ref="H21:H22"/>
    <mergeCell ref="I21:I22"/>
    <mergeCell ref="I19:I20"/>
    <mergeCell ref="J19:J20"/>
    <mergeCell ref="K19:K20"/>
    <mergeCell ref="L19:L20"/>
    <mergeCell ref="M19:M20"/>
    <mergeCell ref="N19:N20"/>
    <mergeCell ref="A19:B20"/>
    <mergeCell ref="C19:C20"/>
    <mergeCell ref="D19:D20"/>
    <mergeCell ref="G19:G20"/>
    <mergeCell ref="H19:H20"/>
    <mergeCell ref="N23:N24"/>
    <mergeCell ref="A25:B26"/>
    <mergeCell ref="C25:C26"/>
    <mergeCell ref="D25:D26"/>
    <mergeCell ref="G25:G26"/>
    <mergeCell ref="G23:G24"/>
    <mergeCell ref="H23:H24"/>
    <mergeCell ref="I23:I24"/>
    <mergeCell ref="J23:J24"/>
    <mergeCell ref="K23:K24"/>
    <mergeCell ref="L23:L24"/>
    <mergeCell ref="A23:B24"/>
    <mergeCell ref="C23:C24"/>
    <mergeCell ref="D23:D24"/>
    <mergeCell ref="A27:B28"/>
    <mergeCell ref="C27:C28"/>
    <mergeCell ref="D27:D28"/>
    <mergeCell ref="G27:G28"/>
    <mergeCell ref="H27:H28"/>
    <mergeCell ref="H25:H26"/>
    <mergeCell ref="I25:I26"/>
    <mergeCell ref="J25:J26"/>
    <mergeCell ref="K25:K26"/>
    <mergeCell ref="N27:N28"/>
    <mergeCell ref="N25:N26"/>
    <mergeCell ref="L25:L26"/>
    <mergeCell ref="A31:B32"/>
    <mergeCell ref="C31:C32"/>
    <mergeCell ref="D31:D32"/>
    <mergeCell ref="J29:J30"/>
    <mergeCell ref="K29:K30"/>
    <mergeCell ref="L29:L30"/>
    <mergeCell ref="M29:M30"/>
    <mergeCell ref="N29:N30"/>
    <mergeCell ref="A29:B30"/>
    <mergeCell ref="C29:C30"/>
    <mergeCell ref="D29:D30"/>
    <mergeCell ref="G29:G30"/>
    <mergeCell ref="H29:H30"/>
    <mergeCell ref="I29:I30"/>
    <mergeCell ref="N31:N32"/>
    <mergeCell ref="G31:G32"/>
    <mergeCell ref="H31:H32"/>
    <mergeCell ref="I31:I32"/>
    <mergeCell ref="J31:J32"/>
    <mergeCell ref="K31:K32"/>
    <mergeCell ref="L31:L32"/>
    <mergeCell ref="E31:F32"/>
    <mergeCell ref="E17:F18"/>
    <mergeCell ref="E19:F20"/>
    <mergeCell ref="E21:F22"/>
    <mergeCell ref="E23:F24"/>
    <mergeCell ref="E25:F26"/>
    <mergeCell ref="E27:F28"/>
    <mergeCell ref="M31:M32"/>
    <mergeCell ref="M25:M26"/>
    <mergeCell ref="M23:M24"/>
    <mergeCell ref="J21:J22"/>
    <mergeCell ref="K21:K22"/>
    <mergeCell ref="L21:L22"/>
    <mergeCell ref="M21:M22"/>
    <mergeCell ref="I27:I28"/>
    <mergeCell ref="J27:J28"/>
    <mergeCell ref="K27:K28"/>
    <mergeCell ref="L27:L28"/>
    <mergeCell ref="M27:M28"/>
    <mergeCell ref="E29:F30"/>
    <mergeCell ref="H17:H18"/>
    <mergeCell ref="I17:I18"/>
    <mergeCell ref="J17:J18"/>
    <mergeCell ref="K17:K18"/>
  </mergeCells>
  <printOptions horizontalCentered="1"/>
  <pageMargins left="0.19685039370078741" right="0.19685039370078741" top="0.70866141732283472" bottom="0.19685039370078741" header="1.299212598425197" footer="0.19685039370078741"/>
  <pageSetup paperSize="9" scale="98" orientation="landscape" r:id="rId1"/>
  <headerFooter alignWithMargins="0">
    <oddHeader>&amp;R&amp;"Arial,Fett"Seite  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GEVZ-Landesstraßen</vt:lpstr>
      <vt:lpstr>GEVZ-Gewässer</vt:lpstr>
      <vt:lpstr>Summenblatt_Landesstraßen</vt:lpstr>
      <vt:lpstr>Summenblatt_Gewässer</vt:lpstr>
      <vt:lpstr>'GEVZ-Gewässer'!Drucktitel</vt:lpstr>
      <vt:lpstr>'GEVZ-Landesstraßen'!Drucktitel</vt:lpstr>
      <vt:lpstr>Summenblatt_Gewässer!Drucktitel</vt:lpstr>
      <vt:lpstr>Summenblatt_Landesstraßen!Drucktitel</vt:lpstr>
    </vt:vector>
  </TitlesOfParts>
  <Company>Amt der OÖ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BAVL1R</dc:creator>
  <cp:lastModifiedBy>Riedler, Stefan</cp:lastModifiedBy>
  <cp:lastPrinted>2023-06-23T08:26:38Z</cp:lastPrinted>
  <dcterms:created xsi:type="dcterms:W3CDTF">2004-10-29T09:33:04Z</dcterms:created>
  <dcterms:modified xsi:type="dcterms:W3CDTF">2023-08-07T11:03:28Z</dcterms:modified>
</cp:coreProperties>
</file>